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G:\MINISTARSTVO ZAŠTITE OKOLIŠA\PP VELEBIT\13. sjednica\"/>
    </mc:Choice>
  </mc:AlternateContent>
  <bookViews>
    <workbookView xWindow="0" yWindow="0" windowWidth="19200" windowHeight="10470" tabRatio="941" firstSheet="6" activeTab="9"/>
  </bookViews>
  <sheets>
    <sheet name="00_A_NASLOVNICA" sheetId="19" r:id="rId1"/>
    <sheet name="1_Druga" sheetId="20" r:id="rId2"/>
    <sheet name="1_izrada izvješća" sheetId="1" r:id="rId3"/>
    <sheet name="2_opći podaci" sheetId="21" r:id="rId4"/>
    <sheet name="3_razvoj kapaciteta" sheetId="4" r:id="rId5"/>
    <sheet name="3a_zapošljavanje" sheetId="5" r:id="rId6"/>
    <sheet name="3b usavršavanje" sheetId="6" r:id="rId7"/>
    <sheet name="4_prirodne vrijednosti" sheetId="7" r:id="rId8"/>
    <sheet name="4a_monitoring i istraživanje" sheetId="8" r:id="rId9"/>
    <sheet name="5_kulturna baština" sheetId="9" r:id="rId10"/>
    <sheet name="6_lokalna zajednica" sheetId="17" r:id="rId11"/>
    <sheet name="7_edukacija i posjećivanje" sheetId="10" r:id="rId12"/>
    <sheet name="7a_praćenje posjetitelja" sheetId="11" r:id="rId13"/>
    <sheet name="8_zaštita od požara" sheetId="12" r:id="rId14"/>
    <sheet name="9_evidencija nadzora" sheetId="18" r:id="rId15"/>
    <sheet name="10_koncesijska odobrenja" sheetId="14" r:id="rId16"/>
    <sheet name="_" sheetId="15" r:id="rId17"/>
  </sheets>
  <externalReferences>
    <externalReference r:id="rId18"/>
    <externalReference r:id="rId19"/>
  </externalReferences>
  <definedNames>
    <definedName name="a">'3_razvoj kapaciteta'!$AJ$13:$AJ$14</definedName>
    <definedName name="da_ne">_!#REF!</definedName>
    <definedName name="da_ne3">_!#REF!</definedName>
    <definedName name="edukacija">_!$A$33:$A$40</definedName>
    <definedName name="financiranje">_!#REF!</definedName>
    <definedName name="financiranje3">_!#REF!</definedName>
    <definedName name="financiranje4">_!#REF!</definedName>
    <definedName name="financiranje5">_!$A$54:$A$56</definedName>
    <definedName name="jedinica">_!$A$59:$A$62</definedName>
    <definedName name="_xlnm.Print_Area" localSheetId="2">'1_izrada izvješća'!$B$2:$D$20</definedName>
    <definedName name="_xlnm.Print_Area" localSheetId="15">'10_koncesijska odobrenja'!$B$2:$F$13</definedName>
    <definedName name="_xlnm.Print_Area" localSheetId="3">'2_opći podaci'!$A$1:$F$179</definedName>
    <definedName name="_xlnm.Print_Area" localSheetId="4">'3_razvoj kapaciteta'!$B$2:$L$35</definedName>
    <definedName name="_xlnm.Print_Area" localSheetId="5">'3a_zapošljavanje'!$B$2:$N$18</definedName>
    <definedName name="_xlnm.Print_Area" localSheetId="6">'3b usavršavanje'!$B$2:$I$33</definedName>
    <definedName name="_xlnm.Print_Area" localSheetId="7">'4_prirodne vrijednosti'!$B$2:$L$48</definedName>
    <definedName name="_xlnm.Print_Area" localSheetId="8">'4a_monitoring i istraživanje'!$B$2:$J$13</definedName>
    <definedName name="_xlnm.Print_Area" localSheetId="9">'5_kulturna baština'!$B$2:$L$15</definedName>
    <definedName name="_xlnm.Print_Area" localSheetId="10">'6_lokalna zajednica'!$B$2:$L$33</definedName>
    <definedName name="_xlnm.Print_Area" localSheetId="11">'7_edukacija i posjećivanje'!$B$2:$L$48</definedName>
    <definedName name="_xlnm.Print_Area" localSheetId="12">'7a_praćenje posjetitelja'!$B$2:$F$22</definedName>
    <definedName name="_xlnm.Print_Area" localSheetId="13">'8_zaštita od požara'!$B$2:$L$21</definedName>
    <definedName name="_xlnm.Print_Area" localSheetId="14">'9_evidencija nadzora'!$B$2:$K$34</definedName>
    <definedName name="strucnasprema">_!$A$23:$A$30</definedName>
    <definedName name="strucnasprema3">_!$A$23:$A$30</definedName>
    <definedName name="temeljprocjene">_!$A$44:$A$45</definedName>
    <definedName name="tipedukacije3">_!$A$33:$A$40</definedName>
    <definedName name="tipedukacije4">_!$A$33:$A$41</definedName>
    <definedName name="tipistrazivanja">_!$A$48:$A$50</definedName>
    <definedName name="tipistraživanja1">_!$A$48:$A$51</definedName>
    <definedName name="tipugovora">'[1]drop down'!$A$9:$A$14</definedName>
    <definedName name="tipugovora3">_!$A$15:$A$20</definedName>
    <definedName name="vlasnistvonekretnine3">_!$A$4:$A$7</definedName>
    <definedName name="vlasnistvonekretnine4">_!$A$4:$A$7</definedName>
    <definedName name="vlasnistvopokretnine4">_!$A$10:$A$12</definedName>
  </definedNames>
  <calcPr calcId="171027" concurrentCalc="0"/>
  <extLst>
    <ext xmlns:mx="http://schemas.microsoft.com/office/mac/excel/2008/main" uri="{7523E5D3-25F3-A5E0-1632-64F254C22452}">
      <mx:ArchID Flags="2"/>
    </ext>
  </extLst>
</workbook>
</file>

<file path=xl/calcChain.xml><?xml version="1.0" encoding="utf-8"?>
<calcChain xmlns="http://schemas.openxmlformats.org/spreadsheetml/2006/main">
  <c r="K33" i="17" l="1"/>
  <c r="J33" i="17"/>
  <c r="I33" i="17"/>
  <c r="K35" i="4"/>
  <c r="J35" i="4"/>
  <c r="I35" i="4"/>
  <c r="K14" i="18"/>
  <c r="K15" i="18"/>
  <c r="K16" i="18"/>
  <c r="K17" i="18"/>
  <c r="K18" i="18"/>
  <c r="K19" i="18"/>
  <c r="K20" i="18"/>
  <c r="K21" i="18"/>
  <c r="K22" i="18"/>
  <c r="K23" i="18"/>
  <c r="K24" i="18"/>
  <c r="K25" i="18"/>
  <c r="K26" i="18"/>
  <c r="K27" i="18"/>
  <c r="K28" i="18"/>
  <c r="K29" i="18"/>
  <c r="K30" i="18"/>
  <c r="K31" i="18"/>
  <c r="K32" i="18"/>
  <c r="K33" i="18"/>
  <c r="K34" i="18"/>
  <c r="I34" i="18"/>
  <c r="H34" i="18"/>
  <c r="G34" i="18"/>
  <c r="F34" i="18"/>
  <c r="E34" i="18"/>
  <c r="D34" i="18"/>
  <c r="I21" i="12"/>
  <c r="C34" i="18"/>
  <c r="G14" i="7"/>
  <c r="F11" i="4"/>
  <c r="K48" i="10"/>
  <c r="I48" i="10"/>
  <c r="J48" i="10"/>
  <c r="J21" i="12"/>
  <c r="K21" i="12"/>
  <c r="J15" i="10"/>
  <c r="K15" i="10"/>
  <c r="I15" i="10"/>
  <c r="J15" i="9"/>
  <c r="K15" i="9"/>
  <c r="I15" i="9"/>
  <c r="K48" i="7"/>
  <c r="J48" i="7"/>
  <c r="I48" i="7"/>
</calcChain>
</file>

<file path=xl/sharedStrings.xml><?xml version="1.0" encoding="utf-8"?>
<sst xmlns="http://schemas.openxmlformats.org/spreadsheetml/2006/main" count="1981" uniqueCount="1228">
  <si>
    <r>
      <t xml:space="preserve">U </t>
    </r>
    <r>
      <rPr>
        <b/>
        <sz val="11"/>
        <color indexed="8"/>
        <rFont val="Calibri"/>
        <family val="2"/>
        <charset val="238"/>
      </rPr>
      <t>tablicu 7.1.</t>
    </r>
    <r>
      <rPr>
        <sz val="11"/>
        <color theme="1"/>
        <rFont val="Calibri"/>
        <family val="2"/>
        <scheme val="minor"/>
      </rPr>
      <t xml:space="preserve"> potrebno je upisati sve aktivnosti planirane Godišnjim programom zaštite, održavanja, očuvanja, promicanja i korištenja zaštićenih područja, čak i ako nisu provedene. U stupcu Provedba aktivnosti potrebno je navesti koji su indikatori postignuti za provedenu aktivnost, a ukoliko aktivnost nije provedena, obrazložiti zbog čega. Ukoliko je aktivnost samo djelomično provedena, potrebno je obrazložiti zbog čega.
Također, potrebno je navesti i aktivnosti koje nisu bile planirane Godišnjim programom, no provedene su. U tom je slučaju u stupcu Provedba aktivnosti, osim indikatora koji su postignuti, potrebno obrazložiti zbog čega je aktivnost bila potrebna te na koji je način povezana s ciljevima upravljanja.
U stupcima koji se odnose na trošak provedbe potrebno je navesti iznose za pojedine aktivnosti prema izvorima financiranja. Ukoliko je moguće, molimo Vas da ih ispunite u suradnji s vašim računovodstvom, a u skladu s Uputom o načinu praćenja ostvarivanja i trošenja vlastitih i namjenskih prihoda i primitaka javnih ustanova nacionalnih parkova i parkova prirode uključenih u Državni proračun RH za 2015. godinu Ministarstva zaštite okoliša i prirode. 
</t>
    </r>
  </si>
  <si>
    <r>
      <t xml:space="preserve">U </t>
    </r>
    <r>
      <rPr>
        <b/>
        <sz val="11"/>
        <color indexed="8"/>
        <rFont val="Calibri"/>
        <family val="2"/>
        <charset val="238"/>
      </rPr>
      <t>tablicu 7.2.</t>
    </r>
    <r>
      <rPr>
        <sz val="11"/>
        <color theme="1"/>
        <rFont val="Calibri"/>
        <family val="2"/>
        <scheme val="minor"/>
      </rPr>
      <t xml:space="preserve"> potrebno je upisati sve aktivnosti planirane Godišnjim programom zaštite, održavanja, očuvanja, promicanja i korištenja zaštićenih područja, čak i ako nisu provedene. U stupcu Provedba aktivnosti potrebno je navesti koji su indikatori postignuti za provedene aktivnosti, a ukoliko aktivnost nije provedena, obrazložiti zbog čega. Ukoliko je aktivnost samo djelomično provedena, potrebno je obrazložiti zbog čega.
Također, potrebno je navesti i aktivnosti koje nisu bile planirane Godišnjim programom, no provedene su. U tom je slučaju u stupcu Provedba aktivnosti, osim indikatora koji su postignuti, potrebno obrazložiti zbog čega je aktivnost bila potrebna te na koji je način povezana s ciljevima upravljanja.
U stupcima koji se odnose na trošak provedbe potrebno je navesti iznose za pojedine aktivnosti prema izvorima financiranja. Ukoliko je moguće, molimo Vas da ih ispunite u suradnji s vašim računovodstvom, a u skladu s Uputom o načinu praćenja ostvarivanja i trošenja vlastitih i namjenskih prihoda i primitaka javnih ustanova nacionalnih parkova i parkova prirode uključenih u Državni proračun RH za 2015. godinu Ministarstva zaštite okoliša i prirode. </t>
    </r>
  </si>
  <si>
    <t>služba marketinga i komercijalnih poslova Ured ravnatelja</t>
  </si>
  <si>
    <t>C.2.2.</t>
  </si>
  <si>
    <t>Nadzor na terenu, kontrola provedbe uvjeta zaštite prirode</t>
  </si>
  <si>
    <t>C.2.3.</t>
  </si>
  <si>
    <t>Suradnja na zajedničkim projektima očuvanja prirodne baštine Velebita</t>
  </si>
  <si>
    <t>C.3.1.</t>
  </si>
  <si>
    <t>Organizacija rekreacijskog ribolova na ribolovnim vodama PP Velebit</t>
  </si>
  <si>
    <t>C.3.2.</t>
  </si>
  <si>
    <t>C.3.3.</t>
  </si>
  <si>
    <t>Kontrola rekreacijskog ribolova u suradnji ribočuvarima športsko - ribolovnih udruga</t>
  </si>
  <si>
    <t>C.4.1.</t>
  </si>
  <si>
    <t>C.4.2.</t>
  </si>
  <si>
    <t>C.5.1.</t>
  </si>
  <si>
    <t>C.5.2.</t>
  </si>
  <si>
    <t>C.5.3.</t>
  </si>
  <si>
    <t>C.5.4.</t>
  </si>
  <si>
    <t>C.5.5.</t>
  </si>
  <si>
    <t>C.5.6.</t>
  </si>
  <si>
    <t>C.5.7.</t>
  </si>
  <si>
    <t>C.5.8.</t>
  </si>
  <si>
    <t>C.1.</t>
  </si>
  <si>
    <t>C.2.</t>
  </si>
  <si>
    <t>C.3.</t>
  </si>
  <si>
    <t>C.4.</t>
  </si>
  <si>
    <t>C.5.</t>
  </si>
  <si>
    <t>služba čuvara prirode</t>
  </si>
  <si>
    <t xml:space="preserve">stručna služba, </t>
  </si>
  <si>
    <t>Hrvatke šume</t>
  </si>
  <si>
    <t>lovačka društva</t>
  </si>
  <si>
    <t>športsko ribolovne udruge</t>
  </si>
  <si>
    <t>Hrvatske vode</t>
  </si>
  <si>
    <t>dionici</t>
  </si>
  <si>
    <t>nadležna stručna institucija</t>
  </si>
  <si>
    <t>E.3.4.</t>
  </si>
  <si>
    <t>E.3.5.</t>
  </si>
  <si>
    <t>Kontrola raftinga i kanuinga na Zrmanji</t>
  </si>
  <si>
    <t>Kontrola rekreacijskog ribolova</t>
  </si>
  <si>
    <t>Šumsko-gospodarski program „Štokić duliba“</t>
  </si>
  <si>
    <t>1981.; www.pp-velebit.hr, NN(24/81)</t>
  </si>
  <si>
    <t>2002.; www.pp-velebit.hr, NN (12/02)</t>
  </si>
  <si>
    <t>2007.; www.pp-velebit.hr</t>
  </si>
  <si>
    <t>Zgrada JU „Park prirode Velebit“ u Gospiću</t>
  </si>
  <si>
    <t>Bruto 925m², Neto 537 m²</t>
  </si>
  <si>
    <t>Poslovni objekt, sjedište uprave</t>
  </si>
  <si>
    <t>vlasništvo JU</t>
  </si>
  <si>
    <t>Zemljište na k.č.br. 3734/2, upisano u z.k. ul. br. 3718 k.o. Gospić</t>
  </si>
  <si>
    <t>6616 m²</t>
  </si>
  <si>
    <t>Izgrađeno građevinsko zemljište s poslovnim objektom, pomoćnom zgradom te pripadajućim dvorištem, parkiralištem i prilaznim putom</t>
  </si>
  <si>
    <t>Ured JU "Park prirode Velebit" u Obrovcu</t>
  </si>
  <si>
    <t>Poslovni objekt, podružni ured uprave</t>
  </si>
  <si>
    <t>najam</t>
  </si>
  <si>
    <t>Ured JU "Park prirode Velebit" u Krasnu</t>
  </si>
  <si>
    <t>Peugeot 308, 1.6</t>
  </si>
  <si>
    <t>Službeno vozilo, osobno</t>
  </si>
  <si>
    <t>Službeno vozilo, terensko</t>
  </si>
  <si>
    <t>Suzuki Jimny, 1.3</t>
  </si>
  <si>
    <t>Prikolica, laka do 750 kg</t>
  </si>
  <si>
    <t>Uz službena vozila</t>
  </si>
  <si>
    <t>Mitsubishi Outlander PHEV</t>
  </si>
  <si>
    <t>Kajak Feelfree Triyak</t>
  </si>
  <si>
    <t>iMac 24“ Intel Core2Duo 2,4 GHz</t>
  </si>
  <si>
    <t>JVC AV-P750E</t>
  </si>
  <si>
    <t>SONY DCR HC90</t>
  </si>
  <si>
    <t>SAMSON SERVO 300</t>
  </si>
  <si>
    <t>SOUNDCRAFT SPIRIT RW 5651 EU (e8)</t>
  </si>
  <si>
    <t>DBX AFS224 – Dual Channel Advanced FSP</t>
  </si>
  <si>
    <t>MAT-RACK 18 HE</t>
  </si>
  <si>
    <t>TASCAM CD 160</t>
  </si>
  <si>
    <t>AKG WMS-400 HT/D</t>
  </si>
  <si>
    <t>AKG D880M</t>
  </si>
  <si>
    <t>SONY VPL-PX35</t>
  </si>
  <si>
    <t>SONY VPL-ES2</t>
  </si>
  <si>
    <t>KODAK EKTAPRO 5020</t>
  </si>
  <si>
    <t>KODAK Slide Projection FF Lens</t>
  </si>
  <si>
    <t>STUMPFL SD 302 CD</t>
  </si>
  <si>
    <t>STUMPFL PQ240</t>
  </si>
  <si>
    <t>STUMPFL PQ200</t>
  </si>
  <si>
    <t>SONY Wega KE-P42M1- Plazma TV</t>
  </si>
  <si>
    <t>K&amp;M samostojeći –s stalci za mikrofon</t>
  </si>
  <si>
    <t>K&amp;M stolni –s stalci za mikrofon</t>
  </si>
  <si>
    <t>Info Kiosk</t>
  </si>
  <si>
    <t>OKI C810</t>
  </si>
  <si>
    <t>PANASONIC ISDN 2SO</t>
  </si>
  <si>
    <t>Dalekozori – Norconia</t>
  </si>
  <si>
    <t>SONY DSC – H 9</t>
  </si>
  <si>
    <t>Digitalne kamere za nadzor</t>
  </si>
  <si>
    <t>V2 U-23-001 Mjerni uređaj za temp. i vlagu</t>
  </si>
  <si>
    <t>Modul visokotlačni OERTZEN HDL 200</t>
  </si>
  <si>
    <t>GPS-Garmin Summit Etrax</t>
  </si>
  <si>
    <t>GPS-Trimble MGIS JUNO + ESRI ARCPAD</t>
  </si>
  <si>
    <t>GPS Garmin Oregon 650</t>
  </si>
  <si>
    <t>Nikon CoolPix L820 Blue</t>
  </si>
  <si>
    <t>Fujifilm FinePix JZ100 Silver</t>
  </si>
  <si>
    <t>Nikon D5100 kit AF18-55VR+AF55-200VR</t>
  </si>
  <si>
    <t>H81M-S2V, Intel 3,2GHz</t>
  </si>
  <si>
    <t>Nadzor na rijekama i jezerima</t>
  </si>
  <si>
    <t>Stručna služba</t>
  </si>
  <si>
    <t>Ured ravnatelja</t>
  </si>
  <si>
    <t>Služba općih poslova</t>
  </si>
  <si>
    <t>Služba nadzora</t>
  </si>
  <si>
    <t>Uprava PPV</t>
  </si>
  <si>
    <t>neispravno</t>
  </si>
  <si>
    <t>Klasa:</t>
  </si>
  <si>
    <t>Ur. broj:</t>
  </si>
  <si>
    <t>Mjesto i datum:</t>
  </si>
  <si>
    <t>PARKA PRIRODE VELEBIT</t>
  </si>
  <si>
    <t>O OSTVARIVANJU PLANA UPRAVLJANJA I GODIŠNJEG PROGRAMA</t>
  </si>
  <si>
    <t xml:space="preserve"> ZAŠTITE, ODRŽAVANJA, OČUVANJA, PROMICANJA I KORIŠTENJA, </t>
  </si>
  <si>
    <t>NACIONALNIH PARKOVA I PRAKOVA PRIRODE</t>
  </si>
  <si>
    <t>stručna služba</t>
  </si>
  <si>
    <t>„Rajna“, ugostiteljski obrt</t>
  </si>
  <si>
    <t>„Martin“ d.o.o., turistička agencija „Adria Velebitica“</t>
  </si>
  <si>
    <t>OPG "Yerkovich"</t>
  </si>
  <si>
    <t>Organiziranje sportskih i rekreativnih aktivnosti (jahanje) na ugovorno utvrđenim područjima Parka prirode „Velebit“</t>
  </si>
  <si>
    <t>Organiziranje sportskih i rekreativnih aktivnosti (adrenalinski park) na ugovorno utvrđenim područjima Parka prirode „Velebit“</t>
  </si>
  <si>
    <t>"Diversitas" d.o.o.</t>
  </si>
  <si>
    <t>„VMD“ d.o.o.</t>
  </si>
  <si>
    <t>„Hrvatska škola Outward Bound“, sportsko društvo</t>
  </si>
  <si>
    <t xml:space="preserve">Provođeni su sastanci sa DUZS-om te Mup-om s kojima smo u suradnji u vrijeme vrlo visokog stupnja ugroženosti od požara izlazili na terente educirali dionike. Edukacija se je vršila u smislu zabrane spaljivanja korova u dotičnom periodu te o kaznama i prevenciji za vrijeme spaljivanja. </t>
  </si>
  <si>
    <t>IME I PREZIME</t>
  </si>
  <si>
    <t>FUNKCIJA</t>
  </si>
  <si>
    <t>USTANOVA/ORGANIZACIJA</t>
  </si>
  <si>
    <t>NAPOMENA</t>
  </si>
  <si>
    <t>NEKRETNINE</t>
  </si>
  <si>
    <t>NAZIV</t>
  </si>
  <si>
    <t>POVRŠINA</t>
  </si>
  <si>
    <t>SVRHA</t>
  </si>
  <si>
    <t>VLASNIŠTVO</t>
  </si>
  <si>
    <t>POKRETNINE</t>
  </si>
  <si>
    <t>BROJ</t>
  </si>
  <si>
    <t>OPREMA</t>
  </si>
  <si>
    <t>TEMA</t>
  </si>
  <si>
    <t>RB</t>
  </si>
  <si>
    <t>SPECIFIČNI
CILJEVI</t>
  </si>
  <si>
    <t>KOD</t>
  </si>
  <si>
    <t>AKTIVNOST</t>
  </si>
  <si>
    <t>ODGOVORNA USTROJSTVENA JEDINICA</t>
  </si>
  <si>
    <t>SURADNICI</t>
  </si>
  <si>
    <t>TROŠAK PROVEDBE</t>
  </si>
  <si>
    <t>PROVEDBA AKTIVNOSTI</t>
  </si>
  <si>
    <t>Tko je unutar JU provodio aktivnosti i zadatake?</t>
  </si>
  <si>
    <t>UKUPAN TROŠAK PROVEDBE AKTIVNOSTI</t>
  </si>
  <si>
    <t>IME</t>
  </si>
  <si>
    <t>PREZIME</t>
  </si>
  <si>
    <t>ZVANJE</t>
  </si>
  <si>
    <t>STRUČNA SPREMA</t>
  </si>
  <si>
    <t>RADNO MJESTO</t>
  </si>
  <si>
    <t>TIP UGOVORA</t>
  </si>
  <si>
    <t>FINANCIRANJE</t>
  </si>
  <si>
    <t>VSS</t>
  </si>
  <si>
    <t>VŠS</t>
  </si>
  <si>
    <t>SSS</t>
  </si>
  <si>
    <t>VKV</t>
  </si>
  <si>
    <t>KV</t>
  </si>
  <si>
    <t>PKV</t>
  </si>
  <si>
    <t>NKV</t>
  </si>
  <si>
    <t>NSS</t>
  </si>
  <si>
    <t xml:space="preserve">osnovna škola ili niže </t>
  </si>
  <si>
    <t>NSS, NKV, PKV</t>
  </si>
  <si>
    <t>srednja škola/gimnazija</t>
  </si>
  <si>
    <t>KV, VKV, SSS</t>
  </si>
  <si>
    <t>viša/visoka škola ili više</t>
  </si>
  <si>
    <t>VŠS, VSS</t>
  </si>
  <si>
    <t>DJELATNIK</t>
  </si>
  <si>
    <t>TRAJANJE</t>
  </si>
  <si>
    <t>MJESTO ODRŽAVANJA</t>
  </si>
  <si>
    <t>ORGANIZATOR</t>
  </si>
  <si>
    <t>trening/tečaj/škola</t>
  </si>
  <si>
    <t>seminar</t>
  </si>
  <si>
    <t>kongres</t>
  </si>
  <si>
    <t>studijsko putovanje/posjet</t>
  </si>
  <si>
    <t>poslijediplomski studij</t>
  </si>
  <si>
    <t>studijski boravak</t>
  </si>
  <si>
    <t>B. ZAŠTITA I OČUVANJE KULTURNE BAŠTINE</t>
  </si>
  <si>
    <t>D. EDUKACIJA I INTERPRETACIJA</t>
  </si>
  <si>
    <t>TIP PREKRŠAJA/ZABRANJENE RADNJE</t>
  </si>
  <si>
    <t>SLUŽBENA BILJEŠKA</t>
  </si>
  <si>
    <t>ZAPISNIK O NADZIRANOM DOGAĐAJU</t>
  </si>
  <si>
    <t>NOVČANA KAZNA NA MJESTU POČINJENJA</t>
  </si>
  <si>
    <t>RJEŠENJE</t>
  </si>
  <si>
    <t>OPTUŽNI PRIJEDLOG</t>
  </si>
  <si>
    <t>KAZNENA PRIJAVA</t>
  </si>
  <si>
    <t>UKUPAN BROJ TOG TIPA PREKRŠAJA</t>
  </si>
  <si>
    <t>Bespravna gradnja</t>
  </si>
  <si>
    <t>Ilegalni ribolov</t>
  </si>
  <si>
    <t>Krivolov</t>
  </si>
  <si>
    <t>Sječa šume</t>
  </si>
  <si>
    <t>Izazivanje požara</t>
  </si>
  <si>
    <t>Privez plovila (na pomorskom dobru)</t>
  </si>
  <si>
    <t>Ulaz bez ulaznice/vinjete</t>
  </si>
  <si>
    <t>Ostalo</t>
  </si>
  <si>
    <t>UKUPAN BROJ</t>
  </si>
  <si>
    <t>DJELATNOST</t>
  </si>
  <si>
    <t>TRAJANJE UGOVORA</t>
  </si>
  <si>
    <t>DATUM SKLAPANJA UGOVORA</t>
  </si>
  <si>
    <t>OVLAŠTENIK</t>
  </si>
  <si>
    <t>Što se željelo postići?</t>
  </si>
  <si>
    <t>dodiplomski/diplomski studij</t>
  </si>
  <si>
    <t>izvanakademski dugotrajni programi</t>
  </si>
  <si>
    <t xml:space="preserve">1. Izrada izvješća o ostvarivanju plana upravljanja i godišnjeg programa
</t>
  </si>
  <si>
    <t>Tablica 1.2. ČLANOVI UPRAVNOG VIJEĆA JU</t>
  </si>
  <si>
    <t>&lt;Dodati redove po potrebi&gt;</t>
  </si>
  <si>
    <t>Tablica 1.1. IZRAĐIVAČI IZVJEŠĆA</t>
  </si>
  <si>
    <t>REFERENCA</t>
  </si>
  <si>
    <t>odabrati jednu od 
ponuđenih tvrdnji</t>
  </si>
  <si>
    <t>Na neodređeno, puno radno vrijeme</t>
  </si>
  <si>
    <t>Na neodređeno, pola radnog vremena</t>
  </si>
  <si>
    <t>Na određeno, puno radno vrijeme</t>
  </si>
  <si>
    <t>Na određeno, pola radnog vremena</t>
  </si>
  <si>
    <t>Stručno osposobljavanje bez zasnivanja radnog odnosa</t>
  </si>
  <si>
    <t xml:space="preserve">Ostalo </t>
  </si>
  <si>
    <t>Vlasništvo JU</t>
  </si>
  <si>
    <t>Unajmljena nekretnina</t>
  </si>
  <si>
    <t>Pravo korištenja na nekretnini</t>
  </si>
  <si>
    <t>Drugo</t>
  </si>
  <si>
    <t>Leasing</t>
  </si>
  <si>
    <t>TIPUGOVORA3</t>
  </si>
  <si>
    <t>STRUCNASPREMA3</t>
  </si>
  <si>
    <t>VLASNISTVONEKRETNINE4</t>
  </si>
  <si>
    <t>VLASNISTVOPOKRETNINE4</t>
  </si>
  <si>
    <t>3. Razvoj kapaciteta ustanove</t>
  </si>
  <si>
    <t xml:space="preserve">Tablica 3.3. STRUČNO USAVRŠAVANJE I EDUKACIJA DJELATNIKA </t>
  </si>
  <si>
    <t>SVRHA USAVRŠAVANJA / EDUKACIJE</t>
  </si>
  <si>
    <t>IZVOR FINANCIRANJA</t>
  </si>
  <si>
    <t>napisati puni naziv ustrojstvene jedinice/službe</t>
  </si>
  <si>
    <t>KONTAKT 
E-MAIL</t>
  </si>
  <si>
    <t xml:space="preserve">Tablica 3.2. ZAPOŠLJAVANJE U IZVJEŠTAJNOJ GODINI </t>
  </si>
  <si>
    <t>DJELATNICI ZAPOSLENI U JAVNOJ USTANOVI TIJEKOM IZVJEŠTAJNE GODINE</t>
  </si>
  <si>
    <t>DJELATNICI KOJI SU PRESTALI RADITI U JAVNOJ USTANOVI TIJEKOM IZVJEŠTAJNE GODINE</t>
  </si>
  <si>
    <t>ODABRATI JEDNU OD PONUĐENIH TVRDNJI</t>
  </si>
  <si>
    <t xml:space="preserve">OSTVARENI PRIHOD </t>
  </si>
  <si>
    <t>upisati ime i prezime/naziv osobe/poduzeća s kojima je sklopljen ugovor</t>
  </si>
  <si>
    <t>Tablica 3.1. RAZVOJ KAPACITETA USTANOVE</t>
  </si>
  <si>
    <t>Kako su postignuti specifični ciljevi? 
Koje su se aktivnosti trebale odraditi?</t>
  </si>
  <si>
    <r>
      <rPr>
        <i/>
        <sz val="9"/>
        <rFont val="Calibri"/>
        <family val="2"/>
        <charset val="238"/>
      </rPr>
      <t>Koji su indikatori postignuti?</t>
    </r>
    <r>
      <rPr>
        <i/>
        <sz val="9"/>
        <rFont val="Calibri"/>
        <family val="2"/>
        <charset val="238"/>
      </rPr>
      <t xml:space="preserve">
Zbog čega aktivnost nije provedena?</t>
    </r>
  </si>
  <si>
    <t>A. ZAŠTITA I OČUVANJE PRIRODNIH VRIJEDNOSTI</t>
  </si>
  <si>
    <t>4. Zaštita i očuvanje prirodnih vrijednosti</t>
  </si>
  <si>
    <r>
      <t>U</t>
    </r>
    <r>
      <rPr>
        <b/>
        <sz val="11"/>
        <color indexed="8"/>
        <rFont val="Calibri"/>
        <family val="2"/>
        <charset val="238"/>
      </rPr>
      <t xml:space="preserve"> tablicu 4.2.</t>
    </r>
    <r>
      <rPr>
        <sz val="11"/>
        <color theme="1"/>
        <rFont val="Calibri"/>
        <family val="2"/>
        <scheme val="minor"/>
      </rPr>
      <t xml:space="preserve"> (vidi 4a_monitoring i istraživanje) potrebno je upisati sva istraživanja i praćenja stanja (monitoring) provedena tijekom izvještajne godine.</t>
    </r>
  </si>
  <si>
    <t>Tablica 4.1. ZAŠTITA I OČUVANJE PRIRODNIH VRIJEDNOSTI</t>
  </si>
  <si>
    <t>5. Zaštita i očuvanje kulturne baštine</t>
  </si>
  <si>
    <t>Tablica 5.1. ZAŠTITA I OČUVANJE KULTURNE BAŠTINE</t>
  </si>
  <si>
    <t>Tablica 6.1. SURADNJA S LOKALNOM ZAJEDNICOM</t>
  </si>
  <si>
    <t>6. Suradnja s lokalnom zajednicom</t>
  </si>
  <si>
    <t>Tablica 7.1. EDUKACIJA I INTERPRETACIJA</t>
  </si>
  <si>
    <t>C. SURADNJA S LOKALNOM ZAJEDNICOM</t>
  </si>
  <si>
    <t>E. POSJEĆIVANJE I PROMOCIJA</t>
  </si>
  <si>
    <t>LOKALITET/OBJEKT/
POUČNA STAZA</t>
  </si>
  <si>
    <t>ukoliko tako pratite broj posjetitelja</t>
  </si>
  <si>
    <t>upišite naziv</t>
  </si>
  <si>
    <t>ISTRAŽIVANJE POSJETITELJA</t>
  </si>
  <si>
    <t>BROJ ISPITANIKA</t>
  </si>
  <si>
    <t>POSJETITELJI</t>
  </si>
  <si>
    <t>Posjetitelji u ZP - ukupno</t>
  </si>
  <si>
    <t>TEMELJPROCJENE</t>
  </si>
  <si>
    <t>točan broj</t>
  </si>
  <si>
    <t>procjena</t>
  </si>
  <si>
    <t>NAZIV ZONE/PODRUČJA NADZORA</t>
  </si>
  <si>
    <t>BROJ TDI PO ZONI/PODRUČJU NADZORA</t>
  </si>
  <si>
    <t>PROSLIJEĐENO NADLEŽNOJ SLUŽBI NA POSTUPANJE</t>
  </si>
  <si>
    <t>broj se generira samostalno; nije potrebno upisivati</t>
  </si>
  <si>
    <t>ukupan broj predmeta proslijeđenih nadležnim službama na postupanja</t>
  </si>
  <si>
    <t xml:space="preserve">ukupan broj podnesenih kaznenih prijava </t>
  </si>
  <si>
    <t xml:space="preserve">ukupan broj podnesenih optužnih prijedloga </t>
  </si>
  <si>
    <t xml:space="preserve">ukupan broj izdanih rješenja </t>
  </si>
  <si>
    <t xml:space="preserve">ukupan broj naplaćenih kazni na mjestu počinjenja </t>
  </si>
  <si>
    <t xml:space="preserve">ukupan broj napisanih zapisnika o nadziranom događaju </t>
  </si>
  <si>
    <t xml:space="preserve">ukupan broj napisanih službenih bilješki </t>
  </si>
  <si>
    <t>šifra aktivnosti iz GP</t>
  </si>
  <si>
    <t>VRSTA/STANIŠNI TIP</t>
  </si>
  <si>
    <t>METODOLOGIJA</t>
  </si>
  <si>
    <t>PODRUČJE ISTRAŽIVANJA/PRAĆENJA STANJA</t>
  </si>
  <si>
    <t>referenca/kratak opis metodologije</t>
  </si>
  <si>
    <t>Tablica 4.1. PROVEDENA ISTRAŽIVANJA I PRAĆENJE STANJA (MONITORING) VRSTA I STANIŠNIH TIPOVA U IZVJEŠTAJNOJ GODINI</t>
  </si>
  <si>
    <t>Tablica 7.2. POSJEĆIVANJE I PROMOCIJA</t>
  </si>
  <si>
    <t>7b. Posjećivanje i promocija</t>
  </si>
  <si>
    <t>7a. Edukacija i interpretacija</t>
  </si>
  <si>
    <t>Tablica 7.4. BROJ POSJETITELJA PREMA POJEDINIM LOKALITETIMA</t>
  </si>
  <si>
    <t>Tablica 7.5. ISTRAŽIVANJA POSJETITELJA</t>
  </si>
  <si>
    <t>8. Zaštita od požara</t>
  </si>
  <si>
    <t>Tablica 8.1. ZAŠTITA OD POŽARA</t>
  </si>
  <si>
    <t>9. Evidencija nadzora</t>
  </si>
  <si>
    <t>Tablica 9.2. EVIDENCIJA NADZORNIH RADNJI PREMA TIPU PREKRŠAJA/ZABRANJENIH RADNJI</t>
  </si>
  <si>
    <t xml:space="preserve">10. Ostvarena koncesijska odobrenja
</t>
  </si>
  <si>
    <r>
      <t>U</t>
    </r>
    <r>
      <rPr>
        <b/>
        <sz val="11"/>
        <rFont val="Calibri"/>
        <family val="2"/>
        <charset val="238"/>
      </rPr>
      <t xml:space="preserve"> tablici 10.1.</t>
    </r>
    <r>
      <rPr>
        <sz val="11"/>
        <rFont val="Calibri"/>
        <family val="2"/>
        <charset val="238"/>
      </rPr>
      <t xml:space="preserve"> potrebno je navesti sva koncesijska odobrenja ostvarena u izvještajnoj godini, bez obzira na datum sklapanja ugovora.
</t>
    </r>
    <r>
      <rPr>
        <b/>
        <u/>
        <sz val="11"/>
        <rFont val="Calibri"/>
        <family val="2"/>
      </rPr>
      <t xml:space="preserve">
</t>
    </r>
    <r>
      <rPr>
        <sz val="11"/>
        <rFont val="Calibri"/>
        <family val="2"/>
        <charset val="238"/>
      </rPr>
      <t xml:space="preserve">
</t>
    </r>
  </si>
  <si>
    <t>Tablica 10.1. OSTVARENA KONCESIJSKA ODOBRENJA U IZVJEŠTAJNOJ GODINI</t>
  </si>
  <si>
    <r>
      <t xml:space="preserve">U </t>
    </r>
    <r>
      <rPr>
        <b/>
        <sz val="11"/>
        <rFont val="Calibri"/>
        <family val="2"/>
        <charset val="238"/>
      </rPr>
      <t xml:space="preserve">tablici 4.1. </t>
    </r>
    <r>
      <rPr>
        <sz val="11"/>
        <rFont val="Calibri"/>
        <family val="2"/>
        <charset val="238"/>
      </rPr>
      <t xml:space="preserve">potrebno je ponovno navesti sva istraživanja i praćenja stanja (monitoring) vrsta i stanišnih tipova u izvještajnoj godini. </t>
    </r>
  </si>
  <si>
    <t>TIP ISTRAŽIVANJA</t>
  </si>
  <si>
    <t>odabrati jednu od ponuđenih tvrdnji</t>
  </si>
  <si>
    <t>NAZIV PROJEKTA/UGOVORA</t>
  </si>
  <si>
    <t>IZVOĐAČ</t>
  </si>
  <si>
    <t>ZAPRIMLJENO IZVJEŠĆE</t>
  </si>
  <si>
    <t>istraživanje</t>
  </si>
  <si>
    <t>monitoring</t>
  </si>
  <si>
    <t>ostalo</t>
  </si>
  <si>
    <t>Ukoliko ste s nekim surađivali, tko je to bio?</t>
  </si>
  <si>
    <t>Na kojem području se vrši istraživanje/praćenje stanja (npr. područje cijelog ZP, cijelo područje EM, pojedini lokaliteti i sl.)?</t>
  </si>
  <si>
    <t>U koju se svrhu provodilo istraživanje posjetitelja?</t>
  </si>
  <si>
    <t>O kojem se prekršaju/zabranjenoj radnji radi? (ako ste u prvom stupcu označili redak "ostalo")</t>
  </si>
  <si>
    <t>TIPISTRAZIVANJA1</t>
  </si>
  <si>
    <t>istraživanje i monitoring</t>
  </si>
  <si>
    <t>Na koji će način edukacija doprinjeti ispunjavanju poslovnih zadataka?</t>
  </si>
  <si>
    <t>Tko je proveo istraživanje/praćenje stanja? Za djelatnike javne ustanove, navesti službu; za vanjske suradnike, navesti koji su.</t>
  </si>
  <si>
    <t>Je li izvješće već zaprimljeno? Ukoliko nije, upisati kada se očekuje.</t>
  </si>
  <si>
    <t>Temeljem čega je napravljena procjena?</t>
  </si>
  <si>
    <t>Ilegalna eksploatacija mineralnih sirovina</t>
  </si>
  <si>
    <t>Odlaganje veće količine otpada izvan označenih odlagališta</t>
  </si>
  <si>
    <t>Kampiranje/logorovanje izvan označenih mjesta</t>
  </si>
  <si>
    <t>Vožnja/parkiranje izvan za to namjenjenih površina</t>
  </si>
  <si>
    <t>Oštećivanje i/ili uništavanje znaka i/ili informativne ploče</t>
  </si>
  <si>
    <t>Sidrenje/privez plovila (u unutarnjim vodama)</t>
  </si>
  <si>
    <t xml:space="preserve">Loženje vatre izvan naselja i označenih mjesta </t>
  </si>
  <si>
    <t>Postavljanje ploče, reklamnog i/ili drugog panoa bez dopuštenja</t>
  </si>
  <si>
    <t>Bacanje otpadaka izvan predviđenog prostora</t>
  </si>
  <si>
    <t>Kupanje na mjestima gdje je ono zabranjeno</t>
  </si>
  <si>
    <t>7a. Edukacija i interpretacija 7b. Posjećivanje i promocija</t>
  </si>
  <si>
    <t xml:space="preserve">BROJ </t>
  </si>
  <si>
    <t>TOČAN BROJ/PROCJENA</t>
  </si>
  <si>
    <t>PREMA PROGRAMIMA</t>
  </si>
  <si>
    <r>
      <t xml:space="preserve">U </t>
    </r>
    <r>
      <rPr>
        <b/>
        <sz val="11"/>
        <color indexed="8"/>
        <rFont val="Calibri"/>
        <family val="2"/>
        <charset val="238"/>
      </rPr>
      <t xml:space="preserve">tablicu 7.3. </t>
    </r>
    <r>
      <rPr>
        <sz val="11"/>
        <color theme="1"/>
        <rFont val="Calibri"/>
        <family val="2"/>
        <scheme val="minor"/>
      </rPr>
      <t xml:space="preserve">upisuje se broj posjetitelja prema pojedinim skupinama i programima te na čemu se temelji taj broj.
U drugi dio tablice potrebno je upisati broj posjetitelja koji su sudjelovali u pojedinim programima, ukoliko na taj način vodite evidenciju (npr. broj djece koja sudjeluju u edukativnim programima, broj posjetitelja na događanjima u organizaciji javne ustanove i sl.). 
Ukoliko javna ustanova vodi evidenciju posjetitelja prema pojedinim lokacijama/objektima/poučnim stazama, njihov je broj potrebno upisati u </t>
    </r>
    <r>
      <rPr>
        <b/>
        <sz val="11"/>
        <color indexed="8"/>
        <rFont val="Calibri"/>
        <family val="2"/>
        <charset val="238"/>
      </rPr>
      <t>tablicu 7.4</t>
    </r>
    <r>
      <rPr>
        <sz val="11"/>
        <color theme="1"/>
        <rFont val="Calibri"/>
        <family val="2"/>
        <scheme val="minor"/>
      </rPr>
      <t xml:space="preserve">.
U </t>
    </r>
    <r>
      <rPr>
        <b/>
        <sz val="11"/>
        <color indexed="8"/>
        <rFont val="Calibri"/>
        <family val="2"/>
        <charset val="238"/>
      </rPr>
      <t>tablicu 7.5.</t>
    </r>
    <r>
      <rPr>
        <sz val="11"/>
        <color theme="1"/>
        <rFont val="Calibri"/>
        <family val="2"/>
        <scheme val="minor"/>
      </rPr>
      <t xml:space="preserve"> potrebno je upisati sva istraživanja posjetitelja, ukoliko ih je javna ustanova provodila ili ugovorila.</t>
    </r>
  </si>
  <si>
    <r>
      <t xml:space="preserve">U </t>
    </r>
    <r>
      <rPr>
        <b/>
        <sz val="11"/>
        <rFont val="Calibri"/>
        <family val="2"/>
        <charset val="238"/>
      </rPr>
      <t xml:space="preserve">tablicu 9.2. </t>
    </r>
    <r>
      <rPr>
        <sz val="11"/>
        <rFont val="Calibri"/>
        <family val="2"/>
        <charset val="238"/>
      </rPr>
      <t>potrebno je upisati broj evidentiranih prekršaja/zabranjenih radnji prema navedenim tipovima i evidencijama. Ukoliko ste u vašem zaštićenom području evidentirali prekršaje ili zabranjene radnje koje nisu navedene u tablici, molimo da njihov broj navedete u retku "ostalo" te da na odgovarajuće mjesto u koloni "napomena" navedete o kojem se tipu prekršaja ili zabranjene radnje radi.</t>
    </r>
  </si>
  <si>
    <t>Hvatanje strogo zaštićenih životinja</t>
  </si>
  <si>
    <t>Branje strogo zaštićenih biljaka</t>
  </si>
  <si>
    <t xml:space="preserve">Tablica 7.3. BROJ POSJETITELJA </t>
  </si>
  <si>
    <t>osoba</t>
  </si>
  <si>
    <t>vozilo</t>
  </si>
  <si>
    <t>brodica</t>
  </si>
  <si>
    <r>
      <t xml:space="preserve">U </t>
    </r>
    <r>
      <rPr>
        <b/>
        <sz val="11"/>
        <rFont val="Calibri"/>
        <family val="2"/>
        <charset val="238"/>
      </rPr>
      <t>tablicu 9.1.</t>
    </r>
    <r>
      <rPr>
        <sz val="11"/>
        <rFont val="Calibri"/>
        <family val="2"/>
        <charset val="238"/>
      </rPr>
      <t xml:space="preserve"> potrebno je upisati broj terenskih dnevnih izvještaja u izvještajnoj godini prema zonama ili područjima nadzora (ukoliko su definirani). Izvještaju molimo priložiti kartu ili drugi dokument iz kojeg je vidljivo na koji je način park podijeljen u zone/područja nadzora. 
</t>
    </r>
  </si>
  <si>
    <t>KONTAKT TELEFON / MOBITEL</t>
  </si>
  <si>
    <t>TIPEDUKACIJE4</t>
  </si>
  <si>
    <t>USTROJSTVENA PODJEDINICA</t>
  </si>
  <si>
    <t>DRUGA USTROJSTVENA PODJEDINICA</t>
  </si>
  <si>
    <r>
      <t>U</t>
    </r>
    <r>
      <rPr>
        <b/>
        <sz val="11"/>
        <rFont val="Calibri"/>
        <family val="2"/>
        <charset val="238"/>
      </rPr>
      <t xml:space="preserve"> tablicu 3.2.</t>
    </r>
    <r>
      <rPr>
        <sz val="11"/>
        <rFont val="Calibri"/>
        <family val="2"/>
        <charset val="238"/>
      </rPr>
      <t xml:space="preserve"> potrebno je upisati sve djelatnike zaposlene tijekom izvještajne godine, bez obzira na tip ugovora, kao i sve djelatnike koji su tijekom izvještajne godine napustili javnu ustanovu. U tablici nije potrebno navoditi djelatnike koji su od ranije zaposleni u javnoj ustanovi.</t>
    </r>
  </si>
  <si>
    <r>
      <t xml:space="preserve">U </t>
    </r>
    <r>
      <rPr>
        <b/>
        <sz val="11"/>
        <rFont val="Calibri"/>
        <family val="2"/>
        <charset val="238"/>
      </rPr>
      <t>tablicu 3.3.</t>
    </r>
    <r>
      <rPr>
        <sz val="11"/>
        <rFont val="Calibri"/>
        <family val="2"/>
        <charset val="238"/>
      </rPr>
      <t xml:space="preserve"> potrebno je navesti sva stručna usavršavanja i edukacije koje su djelatnici javne ustanove pohađali tijekom izvještajne godine.</t>
    </r>
  </si>
  <si>
    <r>
      <t>U</t>
    </r>
    <r>
      <rPr>
        <b/>
        <sz val="11"/>
        <rFont val="Calibri"/>
        <family val="2"/>
        <charset val="238"/>
      </rPr>
      <t xml:space="preserve"> </t>
    </r>
    <r>
      <rPr>
        <sz val="11"/>
        <rFont val="Calibri"/>
        <family val="2"/>
        <charset val="238"/>
      </rPr>
      <t xml:space="preserve">dijelu </t>
    </r>
    <r>
      <rPr>
        <b/>
        <sz val="11"/>
        <rFont val="Calibri"/>
        <family val="2"/>
        <charset val="238"/>
      </rPr>
      <t>7a_praćenje posjetitelja</t>
    </r>
    <r>
      <rPr>
        <sz val="11"/>
        <rFont val="Calibri"/>
        <family val="2"/>
        <charset val="238"/>
      </rPr>
      <t xml:space="preserve"> potrebno je ispuniti tablice vezane uz praćenje posjetitelja. 
</t>
    </r>
  </si>
  <si>
    <r>
      <t xml:space="preserve">U dijelovima </t>
    </r>
    <r>
      <rPr>
        <b/>
        <sz val="11"/>
        <color indexed="8"/>
        <rFont val="Calibri"/>
        <family val="2"/>
        <charset val="238"/>
      </rPr>
      <t xml:space="preserve">3a_zapošljavanje </t>
    </r>
    <r>
      <rPr>
        <sz val="11"/>
        <color theme="1"/>
        <rFont val="Calibri"/>
        <family val="2"/>
        <scheme val="minor"/>
      </rPr>
      <t xml:space="preserve">i </t>
    </r>
    <r>
      <rPr>
        <b/>
        <sz val="11"/>
        <color indexed="8"/>
        <rFont val="Calibri"/>
        <family val="2"/>
        <charset val="238"/>
      </rPr>
      <t xml:space="preserve">3b_usavršavanje </t>
    </r>
    <r>
      <rPr>
        <sz val="11"/>
        <color theme="1"/>
        <rFont val="Calibri"/>
        <family val="2"/>
        <scheme val="minor"/>
      </rPr>
      <t xml:space="preserve">potrebno je ispuniti dodatne tablice vezane uz djelatnike. </t>
    </r>
  </si>
  <si>
    <t>(ukoliko postoji)
napisati puni naziv ustrojstvene jedinice/službe</t>
  </si>
  <si>
    <t>JEDINICA</t>
  </si>
  <si>
    <t>Državni proračun</t>
  </si>
  <si>
    <t>Vlastiti prihodi</t>
  </si>
  <si>
    <t>Projekti</t>
  </si>
  <si>
    <t>FINANCIRANJE5</t>
  </si>
  <si>
    <t>BROJ PREKRŠAJA/ZABRANJENIH RADNJI</t>
  </si>
  <si>
    <t xml:space="preserve">Tablica 9.1. BROJ TERENSKIH DNEVNIH IZVJEŠTAJA (TDI) I PREKRŠAJA/ZABRANJENIH RADNJI PO ZONAMA ILI PODRUČJIMA NADZORA </t>
  </si>
  <si>
    <t>navesti iz kojeg se izvora financiraju plaće za djelatnika</t>
  </si>
  <si>
    <t xml:space="preserve">UKUPAN BROJ </t>
  </si>
  <si>
    <r>
      <t xml:space="preserve">Navesti iznose prema izvoru financiranja: DP - Državni proračun; </t>
    </r>
    <r>
      <rPr>
        <i/>
        <sz val="9"/>
        <rFont val="Calibri"/>
        <family val="2"/>
        <charset val="238"/>
      </rPr>
      <t>VS - vlastita sredstva; DI - drugi izvori (projekti, donacije i sl.)</t>
    </r>
  </si>
  <si>
    <t>DP (izvor 43 bez konta 67111)</t>
  </si>
  <si>
    <t>VS (izvor 31)</t>
  </si>
  <si>
    <t>DI (izvor 51, 52, 61, 71, 84)</t>
  </si>
  <si>
    <r>
      <t xml:space="preserve">U </t>
    </r>
    <r>
      <rPr>
        <b/>
        <sz val="11"/>
        <color indexed="8"/>
        <rFont val="Calibri"/>
        <family val="2"/>
        <charset val="238"/>
      </rPr>
      <t>tablicu 3.1.</t>
    </r>
    <r>
      <rPr>
        <sz val="11"/>
        <color theme="1"/>
        <rFont val="Calibri"/>
        <family val="2"/>
        <scheme val="minor"/>
      </rPr>
      <t xml:space="preserve"> potrebno je upisati sve aktivnosti planirane Godišnjim programom zaštite, održavanja, očuvanja, promicanja i korištenja zaštićenih područja, čak i ako nisu provedene. U stupcu Provedba aktivnosti potrebno je navesti koji su indikatori postignuti za provedene aktivnosti, a ukoliko aktivnost nije provedena, obrazložiti zbog čega. Ukoliko je aktivnost samo djelomično provedena, potrebno je obrazložiti zbog čega.
Također, potrebno je navesti i aktivnosti koje nisu bile planirane Godišnjim programom, no provedene su. U tom je slučaju u stupcu Provedba aktivnosti, osim indikatora koji su postignuti, potrebno obrazložiti zbog čega je aktivnost bila potrebna te na koji je način povezana s ciljevima upravljanja.
U stupcima koji se odnose na trošak provedbe potrebno je navesti iznose za pojedine aktivnosti prema izvorima financiranja. Ukoliko je moguće, molimo Vas da ih ispunite u suradnji s vašim računovodstvom, a u skladu s Uputom o načinu praćenja ostvarivanja i trošenja vlastitih i namjenskih prihoda i primitaka javnih ustanova nacionalnih parkova i parkova prirode uključenih u Državni proračun RH za 2015. godinu Ministarstva zaštite okoliša i prirode. 
</t>
    </r>
  </si>
  <si>
    <r>
      <t xml:space="preserve">U </t>
    </r>
    <r>
      <rPr>
        <b/>
        <sz val="11"/>
        <color indexed="8"/>
        <rFont val="Calibri"/>
        <family val="2"/>
        <charset val="238"/>
      </rPr>
      <t>tablicu 4.1.</t>
    </r>
    <r>
      <rPr>
        <sz val="11"/>
        <color theme="1"/>
        <rFont val="Calibri"/>
        <family val="2"/>
        <scheme val="minor"/>
      </rPr>
      <t xml:space="preserve"> potrebno je upisati sve aktivnosti planirane Godišnjim programom zaštite, održavanja, očuvanja, promicanja i korištenja zaštićenih područja, čak i ako nisu provedene. U stupcu Provedba aktivnosti potrebno je navesti koji su indikatori postignuti za provedene aktivnosti, a ukoliko aktivnost nije provedena, obrazložiti zbog čega. Ukoliko je aktivnost samo djelomično provedena, potrebno je obrazložiti zbog čega.
Također, potrebno je navesti i aktivnosti koje nisu bile planirane Godišnjim programom, no provedene su. U tom je slučaju u stupcu Provedba aktivnosti, osim indikatora koji su postignuti, potrebno obrazložiti zbog čega je aktivnost bila potrebna te na koji je način povezana s ciljevima upravljanja.
U stupcima koji se odnose na trošak provedbe potrebno je navesti iznose za pojedine aktivnosti prema izvorima financiranja. Ukoliko je moguće, molimo Vas da ih ispunite u suradnji s vašim računovodstvom, a u skladu s Uputom o načinu praćenja ostvarivanja i trošenja vlastitih i namjenskih prihoda i primitaka javnih ustanova nacionalnih parkova i parkova prirode uključenih u Državni proračun RH za 2015. godinu Ministarstva zaštite okoliša i prirode. </t>
    </r>
  </si>
  <si>
    <r>
      <t xml:space="preserve">U </t>
    </r>
    <r>
      <rPr>
        <b/>
        <sz val="11"/>
        <color indexed="8"/>
        <rFont val="Calibri"/>
        <family val="2"/>
        <charset val="238"/>
      </rPr>
      <t>tablicu 5.1.</t>
    </r>
    <r>
      <rPr>
        <sz val="11"/>
        <color theme="1"/>
        <rFont val="Calibri"/>
        <family val="2"/>
        <scheme val="minor"/>
      </rPr>
      <t xml:space="preserve"> potrebno je upisati sve aktivnosti planirane Godišnjim programom zaštite, održavanja, očuvanja, promicanja i korištenja zaštićenih područja, čak i ako nisu provedene. U stupcu Provedba aktivnosti potrebno je navesti koji su indikatori postignuti za provedene aktivnosti, a ukoliko aktivnost nije provedena, obrazložiti zbog čega. Ukoliko je aktivnost samo djelomično provedena, potrebno je obrazložiti zbog čega.
Također, potrebno je navesti i aktivnosti koje nisu bile planirane Godišnjim programom, no provedene su. U tom je slučaju u stupcu Provedba aktivnosti, osim indikatora koji su postignuti, potrebno obrazložiti zbog čega je aktivnost bila potrebna te na koji je način povezana s ciljevima upravljanja.
U stupcima koji se odnose na trošak provedbe potrebno je navesti iznose za pojedine aktivnosti prema izvorima financiranja. Ukoliko je moguće, molimo Vas da ih ispunite u suradnji s vašim računovodstvom, a u skladu s Uputom o načinu praćenja ostvarivanja i trošenja vlastitih i namjenskih prihoda i primitaka javnih ustanova nacionalnih parkova i parkova prirode uključenih u Državni proračun RH za 2015. godinu Ministarstva zaštite okoliša i prirode. </t>
    </r>
  </si>
  <si>
    <r>
      <t xml:space="preserve">U </t>
    </r>
    <r>
      <rPr>
        <b/>
        <sz val="11"/>
        <color indexed="8"/>
        <rFont val="Calibri"/>
        <family val="2"/>
        <charset val="238"/>
      </rPr>
      <t>tablicu 6.1.</t>
    </r>
    <r>
      <rPr>
        <sz val="11"/>
        <color theme="1"/>
        <rFont val="Calibri"/>
        <family val="2"/>
        <scheme val="minor"/>
      </rPr>
      <t xml:space="preserve"> potrebno je upisati sve aktivnosti planirane Godišnjim programom zaštite, održavanja, očuvanja, promicanja i korištenja zaštićenih područja, čak i ako nisu provedene. U stupcu Provedba aktivnosti potrebno je navesti koji su indikatori postignuti za provedene aktivnosti, a ukoliko aktivnost nije provedena, obrazložiti zbog čega. Ukoliko je aktivnost samo djelomično provedena, potrebno je obrazložiti zbog čega.
Također, potrebno je navesti i aktivnosti koje nisu bile planirane Godišnjim programom, no provedene su. U tom je slučaju u stupcu Provedba aktivnosti, osim indikatora koji su postignuti, potrebno obrazložiti zbog čega je aktivnost bila potrebna te na koji je način povezana s ciljevima upravljanja.
U stupcima koji se odnose na trošak provedbe potrebno je navesti iznose za pojedine aktivnosti prema izvorima financiranja. Ukoliko je moguće, molimo Vas da ih ispunite u suradnji s vašim računovodstvom, a u skladu s Uputom o načinu praćenja ostvarivanja i trošenja vlastitih i namjenskih prihoda i primitaka javnih ustanova nacionalnih parkova i parkova prirode uključenih u Državni proračun RH za 2015. godinu Ministarstva zaštite okoliša i prirode. </t>
    </r>
  </si>
  <si>
    <t>Kontrola alpinističkog penjanja</t>
  </si>
  <si>
    <t>E.4.1.</t>
  </si>
  <si>
    <t>Promidžba kroz razne medije (TV, radio, stručni i specijalizirani časopisi, turističke karte i vodiči, vanjske reklame)</t>
  </si>
  <si>
    <t>E.2.6.</t>
  </si>
  <si>
    <t>E.2.7.</t>
  </si>
  <si>
    <t>E.3.</t>
  </si>
  <si>
    <t>Pojedini lokaliteti</t>
  </si>
  <si>
    <t>Područje cijelo ZP</t>
  </si>
  <si>
    <t xml:space="preserve">DUZS, MUP </t>
  </si>
  <si>
    <t xml:space="preserve">Izrada plakata na dva jezika, sukladno točki iz procjene </t>
  </si>
  <si>
    <t xml:space="preserve">Suradnja i razmjena planova sa obveznicima protupožarne zaštite na području parka. </t>
  </si>
  <si>
    <t>Organiziranje radnih sastanaka sa obveznicima protupožarne zaštite u pred požarnoj sezoni kako bi se uskladili planovi, definirale obveze i izbjegla preklapanja u preventivnom i provedbenom dijelu zaštite od požara</t>
  </si>
  <si>
    <t xml:space="preserve">Preventivno i edukativno djelovanje prije i tijekom protupožarne sezone </t>
  </si>
  <si>
    <t>Postavljanje propisanih oznaka upozorenja i zabrana na prigodna, lako uočljiva mjesta</t>
  </si>
  <si>
    <t xml:space="preserve">Nabavka dodatnog rezervora za vodu priključnog na prikolicu za VT Modul od 400litara. </t>
  </si>
  <si>
    <t>Nabava pomagala i opreme za provedbu zaštite od požara (maske za disanje, kombinezoni…) sukladno točki C2 Procjene ugroženosti.</t>
  </si>
  <si>
    <t xml:space="preserve">Vožnja kanua i raftinga na dijelu toka rijeke Zrmanje </t>
  </si>
  <si>
    <t>3 godine</t>
  </si>
  <si>
    <t>02.01.2015.</t>
  </si>
  <si>
    <t>„Riva rafting centar, putnička agencija“ d.o.o.</t>
  </si>
  <si>
    <t>„Raftrek travel“ d.o.o.</t>
  </si>
  <si>
    <t>Organiziranje turističkog vođenja i prihvata posjetitelja na ugovorno utvrđenim područjima Parka prirode „Velebit“</t>
  </si>
  <si>
    <t>Stručna služba, Ured ravnatelja</t>
  </si>
  <si>
    <r>
      <t xml:space="preserve">U </t>
    </r>
    <r>
      <rPr>
        <b/>
        <sz val="11"/>
        <color indexed="8"/>
        <rFont val="Calibri"/>
        <family val="2"/>
        <charset val="238"/>
      </rPr>
      <t>tablicu 8.1.</t>
    </r>
    <r>
      <rPr>
        <sz val="11"/>
        <color theme="1"/>
        <rFont val="Calibri"/>
        <family val="2"/>
        <scheme val="minor"/>
      </rPr>
      <t xml:space="preserve"> potrebno je upisati sve aktivnosti planirane Godišnjim programom zaštite, održavanja, očuvanja, promicanja i korištenja zaštićenih područja, čak i ako nisu provedene. U stupcu Provedba aktivnosti potrebno je navesti koji su indikatori postignuti za provedene aktivnosti, a ukoliko aktivnost nije provedena, obrazložiti zbog čega. Ukoliko je aktivnost samo djelomično provedena, potrebno je obrazložiti zbog čega.
Također, potrebno je navesti i aktivnosti koje nisu bile planirane Godišnjim programom, no provedene su. U tom je slučaju u stupcu Provedba aktivnosti, osim indikatora koji su postignuti, potrebno obrazložiti zbog čega je aktivnost bila potrebna te na koji je način povezana s ciljevima upravljanja.
U stupcima koji se odnose na trošak provedbe potrebno je navesti iznose za pojedine aktivnosti prema izvorima financiranja. Ukoliko je moguće, molimo Vas da ih ispunite u suradnji s vašim računovodstvom, a u skladu s Uputom o načinu praćenja ostvarivanja i trošenja vlastitih i namjenskih prihoda i primitaka javnih ustanova nacionalnih parkova i parkova prirode uključenih u Državni proračun RH za 2015. godinu Ministarstva zaštite okoliša i prirode. </t>
    </r>
  </si>
  <si>
    <t>Ivan Tomljenović</t>
  </si>
  <si>
    <t>JU „Park prirode Velebit“</t>
  </si>
  <si>
    <t>Ivana Svetić</t>
  </si>
  <si>
    <t>Tomislav Rukavina</t>
  </si>
  <si>
    <t>Mario Šaban</t>
  </si>
  <si>
    <t>Voditelj Službe PPZ, tehničkih poslova i održavanja</t>
  </si>
  <si>
    <t>Ana Brkljačić</t>
  </si>
  <si>
    <t>ravnateljica</t>
  </si>
  <si>
    <t>Ivana Maras</t>
  </si>
  <si>
    <t>Zakon o proglašenju planine Velebit parkom prirode</t>
  </si>
  <si>
    <t>Uredba o osnivanju JU "Park prirode Velebit"</t>
  </si>
  <si>
    <t>Poslovnik o radu Upravnog vijeća</t>
  </si>
  <si>
    <t>Pravilnik o unutarnjem redu u parku prirode "Velebit"</t>
  </si>
  <si>
    <t>Statut JU "Park prirode Velebit"</t>
  </si>
  <si>
    <t>Plan upravljanja Parka prirode Velebit</t>
  </si>
  <si>
    <t>Pravilnik o unutarnjem ustrojstvu i načinu rada JU "Park prirode Velebit"</t>
  </si>
  <si>
    <t>Pravilnik o plaćama i naknadama</t>
  </si>
  <si>
    <t>Program zaštite šumskih ekoloških sustava/Šumsko-gospodarske osnove „Konjska draga - Begovača“</t>
  </si>
  <si>
    <t>Šumsko – gospodarski program “Crna duliba – Metla“</t>
  </si>
  <si>
    <t>Šumsko – gospodarski program „Rastovka – Kuterevske kose“</t>
  </si>
  <si>
    <t>Šumsko – gospodarska osnova „Bovan -  Jelar“</t>
  </si>
  <si>
    <t>Šumsko – gospodarski program „Goli vrh“</t>
  </si>
  <si>
    <t>Šumsko – gospodarski program „Grabar – Duliba“</t>
  </si>
  <si>
    <t>Šumsko – gospodarski program „Štirovača“</t>
  </si>
  <si>
    <t>Šumsko – gospodarski program „Jelovac“</t>
  </si>
  <si>
    <t>Šumsko- gospodarski program „Velebitske šume“</t>
  </si>
  <si>
    <t>Šumsko-gospodarski program „Sveti Rok- Cerje“</t>
  </si>
  <si>
    <t>Šumsko-gospodarski program „Jadovno - Jazbine“</t>
  </si>
  <si>
    <t>Šumsko-gospodarski program „Smrdljivac - Kom“</t>
  </si>
  <si>
    <t>Šumsko-gospodarski program „Zavižan“</t>
  </si>
  <si>
    <t>Šumsko-gospodarski program „Senjsko bilo“</t>
  </si>
  <si>
    <t>Plan razvoja sportskog turizma</t>
  </si>
  <si>
    <t>B.1.2.</t>
  </si>
  <si>
    <t>Obilasci terena</t>
  </si>
  <si>
    <t>B.1.3.</t>
  </si>
  <si>
    <t>Održavanje infrastrukture i opreme</t>
  </si>
  <si>
    <t>Zaštita, održavanje i upravljanje travnjačkim površinama</t>
  </si>
  <si>
    <t>Služba čuvara prirode</t>
  </si>
  <si>
    <t>Šumarski fakultet</t>
  </si>
  <si>
    <t>Suradnja sa svim dionicima u provedbi Akcijskog plana - lovoovlaštenici, Hrvatske šume. Zavod za ornitologiju, Šumarski fakultet, Nacionalni park Sjeverni Velebit</t>
  </si>
  <si>
    <t>A.1.3.</t>
  </si>
  <si>
    <t>Unos prikupljenih podataka u GIS digitalnu bazu</t>
  </si>
  <si>
    <t>A.1.</t>
  </si>
  <si>
    <t>Istraživanje i monitoring tetrijeba gluhana</t>
  </si>
  <si>
    <t>A.3.</t>
  </si>
  <si>
    <t>A.4.</t>
  </si>
  <si>
    <t>A.5.</t>
  </si>
  <si>
    <t>A.6.</t>
  </si>
  <si>
    <t>Stručna služba, služba čuvara prirode</t>
  </si>
  <si>
    <t>A.3.2.</t>
  </si>
  <si>
    <t>A.3.3.</t>
  </si>
  <si>
    <t>A.3.5.</t>
  </si>
  <si>
    <t>Plan gospodarenja smeđim medvjedom</t>
  </si>
  <si>
    <t>A.4.1.</t>
  </si>
  <si>
    <t>Priprema i postavljanje fotozamki</t>
  </si>
  <si>
    <t>Veterinarski fakultet</t>
  </si>
  <si>
    <t>A.4.2.</t>
  </si>
  <si>
    <t>Praćenje vukova prema tragovima u snijegu</t>
  </si>
  <si>
    <t>A.4.3.</t>
  </si>
  <si>
    <t>Prikupljanje foto i video dokumentacije</t>
  </si>
  <si>
    <t xml:space="preserve">Sudjelovanje u projektu za određivanje brojnosti velikih zvijeri prema  tragovima u snijegu </t>
  </si>
  <si>
    <t>A.5.1.</t>
  </si>
  <si>
    <t>A.5.2.</t>
  </si>
  <si>
    <t>Praćenje riseva prema tragovima u snijegu</t>
  </si>
  <si>
    <t>A.5.3.</t>
  </si>
  <si>
    <t>pripravnik</t>
  </si>
  <si>
    <t>HZZ - Mjera za poticanje zapošljavanja</t>
  </si>
  <si>
    <t>Ivan</t>
  </si>
  <si>
    <t>Petry</t>
  </si>
  <si>
    <t>098/888-607</t>
  </si>
  <si>
    <t>ivan.petry@pp-velebit.hr</t>
  </si>
  <si>
    <t>Tomljenović</t>
  </si>
  <si>
    <t>Mišela</t>
  </si>
  <si>
    <t>Udovičić</t>
  </si>
  <si>
    <t>099/413-8189</t>
  </si>
  <si>
    <t>dipl. ing. šum.</t>
  </si>
  <si>
    <t>B.1.1.</t>
  </si>
  <si>
    <t>Inventarizacija kulturne baštine</t>
  </si>
  <si>
    <t>stručna služba, služba čuvara prirode</t>
  </si>
  <si>
    <t>služba marketinga i komercijalnih poslova, stručna služba</t>
  </si>
  <si>
    <t>služba marketinga i komercijalnih poslova</t>
  </si>
  <si>
    <t>Uključivanje kulturno značajnih lokaliteta u organizirana turistička vođenja</t>
  </si>
  <si>
    <t>D.1.1.</t>
  </si>
  <si>
    <t>Održavati stare i formirati nove info-punktove (u hotelima, TZ-ima, turističkim agencijama i sl.)</t>
  </si>
  <si>
    <t>D.1.2.</t>
  </si>
  <si>
    <t>D.1.3.</t>
  </si>
  <si>
    <t>D.1.4.</t>
  </si>
  <si>
    <t>Provoditi interpretacijska turistička i stručna vođenja</t>
  </si>
  <si>
    <t>D.1.5.</t>
  </si>
  <si>
    <t>Provoditi program edukacije novih vodiča/interpretatora</t>
  </si>
  <si>
    <t>D.1.6.</t>
  </si>
  <si>
    <t>Provoditi program edukacije za vodiče turističkih agencija koje vode grupe na području Parka</t>
  </si>
  <si>
    <t>služba marketinga i komercijalnih poslova, stručna služba, služba čuvara prirode</t>
  </si>
  <si>
    <t>D.1.7.</t>
  </si>
  <si>
    <t>Obilježavanje Dana Parka i drugih važnih datuma vezanih za zaštitu prirode i okoliša</t>
  </si>
  <si>
    <t>Održavanje edukativnih seminara, radionica, predavanja, izložbi</t>
  </si>
  <si>
    <t>Prezentacija kroz turističke i ostale sajmove</t>
  </si>
  <si>
    <t>Suradnja sa stručnim institucijama (Hrv. gospodarska komora, Hrv. turistička zajednica, županijske i općinske Turističke zajednice, muzeji, konzervatorski uredi, NVO-i i dr.) u cilju bolje promidžbe Parka</t>
  </si>
  <si>
    <t>Distribucija promidžbenih materijala; prodaja publikacija i suvenira</t>
  </si>
  <si>
    <t>Kontakti sa raznim sportsko-rekreacijskim udrugama (biciklističke, speleološke, planinarske, ŠRU, Udruga pustolovnog turizma i sl.)</t>
  </si>
  <si>
    <t>Redovito surađujemo s raznim dionicima na području Parka (speleološka i planinarska društva, nevladine udruge, lokalna zajednica i sl.) kroz dogovore o zajedničkim aktivnostima. Ukoliko ne možemo financijski poduprijeti određene aktivnosti, onda je naša uloga savjetodavna i stručna.</t>
  </si>
  <si>
    <t>Sudjelovanje u organizaciji tradicionalnih sportskih događanja na Velebitu</t>
  </si>
  <si>
    <t>služba marketinga i komercijalnih poslova, služba čuvara prirode</t>
  </si>
  <si>
    <t>D.1.</t>
  </si>
  <si>
    <t>Plan sustavnog informiranja i interpretacije</t>
  </si>
  <si>
    <t>Održavanje sastanaka i rasprava vezano uz određene teme/probleme</t>
  </si>
  <si>
    <t>E.1.2.</t>
  </si>
  <si>
    <t>E.1.3.</t>
  </si>
  <si>
    <t>E.1.4.</t>
  </si>
  <si>
    <t>Pokretanje i provedba zajedničkih projekata s dionicima</t>
  </si>
  <si>
    <t>E.1.5.</t>
  </si>
  <si>
    <t>E.1.6.</t>
  </si>
  <si>
    <t>Priprema prilagođenih informacija o aktivnostima u Parku</t>
  </si>
  <si>
    <t>Postavljanje informacija na Internet stranice</t>
  </si>
  <si>
    <t>Uključivanje medija u sustav obavješćivanja</t>
  </si>
  <si>
    <t>Razvoj strategije za sudjelovanje javnosti u djelatnostima JU PPV</t>
  </si>
  <si>
    <t>Uvala Zavratnica</t>
  </si>
  <si>
    <t>Prema broju prodanih ulaznica.</t>
  </si>
  <si>
    <t>Cerovačke špilje</t>
  </si>
  <si>
    <t>Prema broju prodanih ulaznica i evidenciji gratis posjeta (npr. za djecu mlađu od 7 godina ne naplaćuju se ulaznice, kao ni vodičima agencija).</t>
  </si>
  <si>
    <t>Rafting i vožnja kanuom na Zrmanji</t>
  </si>
  <si>
    <t>Agencije s kojima smo sklopili ugovore o koncesijskom odobrenju za obavljanje raftinga i vožnje kanuom na Zrmanji, obavezne su slati nam redovite evidencije broja posjetitelja.</t>
  </si>
  <si>
    <t>Turistička vođenja (JUPPV), utrke i ostala događanja</t>
  </si>
  <si>
    <t>Vođenja koja obavlja JUPPV vode se po broju prodanih ulaznica. Podatke o sudionicima utrka, te drugih događanja/manifestacija na području Parka dobivamo procjenom organizatora tih događanja.</t>
  </si>
  <si>
    <t>Agencijska vođenja</t>
  </si>
  <si>
    <t>Ovi podaci su dobiveni od agencija s kojima smo sklopili ugovore o koncesijskom odobrenju za poslove turističkog vođenja na području Parka. Prema Ugovoru agencije su obavezne slati Ustanovi redovite evidencije broja posjetitelja.</t>
  </si>
  <si>
    <t>Planinarski posjeti</t>
  </si>
  <si>
    <t>Kako bismo barem donekle dobili bolji uvid u posjetitelje koji su izvan naših evidencija ulaznica (poput planinarskih posjeta), počeli smo pratiti stanje posjeta planinarskim smještajnim objektima. Od 2010.g. posjete planinarskim domovima bilježimo na način da osim posjeta registriranih kroz ostvarena noćenja, uzimamo u obzir i jednodnevna planinarenja,  i sl. Ovo je subjektivna procjena osoba koje vode planinarske objekte.</t>
  </si>
  <si>
    <t xml:space="preserve">Vodi se redovita evidencija broja posjetitelja kroz broj prodanih ulaznica i obavljenih turističkih vođenja koje obavlja Ustanova, kao i kroz evidencije koncesionara i planinarskih društava, te kroz  prijave organizatora različitih sportskih i dr. događanja u Parku. </t>
  </si>
  <si>
    <t>Služba PPZ</t>
  </si>
  <si>
    <t>F.1.2.</t>
  </si>
  <si>
    <t>DUZS, MUP, Vatrogasne zajednice , Hrvatske šume</t>
  </si>
  <si>
    <t>F.1.3</t>
  </si>
  <si>
    <t>F.1.4.</t>
  </si>
  <si>
    <t>F.1.5.</t>
  </si>
  <si>
    <t>F.1.6.</t>
  </si>
  <si>
    <t>F.1.7.</t>
  </si>
  <si>
    <t>F.1.8.</t>
  </si>
  <si>
    <t>Čuvarska služba</t>
  </si>
  <si>
    <t>F.1.9.</t>
  </si>
  <si>
    <t>E.2.2.</t>
  </si>
  <si>
    <t>E.2.3.</t>
  </si>
  <si>
    <t>E.2.4.</t>
  </si>
  <si>
    <t>E.2.5.</t>
  </si>
  <si>
    <t>G.3.2.</t>
  </si>
  <si>
    <t>G.1.</t>
  </si>
  <si>
    <t>G.2.</t>
  </si>
  <si>
    <t>G.2.2.</t>
  </si>
  <si>
    <t>Ured ravnatelja, stručna služba</t>
  </si>
  <si>
    <t>Plan upravljanja risom u RH 
(2010. - 2015.)</t>
  </si>
  <si>
    <t>E.5.</t>
  </si>
  <si>
    <t>E.5.1.</t>
  </si>
  <si>
    <t>E.5.2.</t>
  </si>
  <si>
    <t>E.5.3.</t>
  </si>
  <si>
    <t>Jačanje ljudskih resursa u JU</t>
  </si>
  <si>
    <t>Kontinuirana edukacija djelatnika u skladu s potrebama njihovih službi</t>
  </si>
  <si>
    <t>sve ustrojstvene jedinice</t>
  </si>
  <si>
    <t>G.1.1.</t>
  </si>
  <si>
    <t>Administrativni rad Ustanove</t>
  </si>
  <si>
    <t>Izdavanje koncesijskih odobrenja za djelatnosti na području Parka</t>
  </si>
  <si>
    <t>Izrada pravilnika o zaštiti i očuvanja parka prirode "Velebit"</t>
  </si>
  <si>
    <t>Osigurati trajne izvore financiranja putem državnog proračuna, donacija, prijavljivanjem projekata na natječaje nacionalnih i međunarodnih institucija i vlastitih prihoda</t>
  </si>
  <si>
    <t>G.5.1.</t>
  </si>
  <si>
    <r>
      <rPr>
        <b/>
        <sz val="11"/>
        <color indexed="8"/>
        <rFont val="Calibri"/>
        <family val="2"/>
        <charset val="238"/>
      </rPr>
      <t>NAZIV</t>
    </r>
    <r>
      <rPr>
        <b/>
        <sz val="11"/>
        <color indexed="8"/>
        <rFont val="Calibri"/>
        <family val="2"/>
        <charset val="238"/>
      </rPr>
      <t xml:space="preserve"> USAVRŠAVANJA / EDUKACIJE</t>
    </r>
  </si>
  <si>
    <r>
      <t>TIP</t>
    </r>
    <r>
      <rPr>
        <b/>
        <sz val="11"/>
        <color indexed="8"/>
        <rFont val="Calibri"/>
        <family val="2"/>
        <charset val="238"/>
      </rPr>
      <t xml:space="preserve"> USAVRŠAVANJA </t>
    </r>
    <r>
      <rPr>
        <b/>
        <sz val="11"/>
        <color indexed="8"/>
        <rFont val="Calibri"/>
        <family val="2"/>
        <charset val="238"/>
      </rPr>
      <t xml:space="preserve">
</t>
    </r>
    <r>
      <rPr>
        <b/>
        <sz val="11"/>
        <color indexed="8"/>
        <rFont val="Calibri"/>
        <family val="2"/>
        <charset val="238"/>
      </rPr>
      <t>/ EDUKACIJE</t>
    </r>
  </si>
  <si>
    <t>1 dan</t>
  </si>
  <si>
    <t>Zagreb</t>
  </si>
  <si>
    <t>C.1.1.</t>
  </si>
  <si>
    <t>Sakupljanje podataka iz ŠGO, digitalne karte ŠGO s ucrtanim prometnicama, karte staništa - suradnja s Hrvatskim šumama</t>
  </si>
  <si>
    <t>C.1.2.</t>
  </si>
  <si>
    <t>Osigurati dostavljanje godišnjih izvješća i planova gospodarenja</t>
  </si>
  <si>
    <t>C.1.3.</t>
  </si>
  <si>
    <t>Suradnja u izradi Osnova gospodarenja šumama za gospodarske jedinice</t>
  </si>
  <si>
    <t>C.1.4.</t>
  </si>
  <si>
    <t>Nadzor na terenu, kontrola provedbe uvjeta zaštite prirode i kontrola šumskog reda, obilazak nul linija</t>
  </si>
  <si>
    <t>C.2.1.</t>
  </si>
  <si>
    <t>bacc.oec.</t>
  </si>
  <si>
    <t>služba za marketing i komercijalne poslove</t>
  </si>
  <si>
    <t>vlastita sredstva</t>
  </si>
  <si>
    <t xml:space="preserve">Tijekom godine organizirali smo  i provodili interpretacijska turistička i stručna vođenja na širem području Parka. </t>
  </si>
  <si>
    <t>Ustanova je sudjelovala na javnim raspravama za šumsko- gospodarske jedinice koje se nalaze na području PPV i surađivala sa Hrvatskom agencijom za zaštitu okoliša i prirode prilikom izrade stručnih podloga za izradu uvjeta zaštite prirode.</t>
  </si>
  <si>
    <t>Kontrola provedbe uvjeta zaštite se vrši konstantno kroz redovan nadzor, kao i stalni kontakti i suradnja s  lovoovlaštenicima na području PPV.</t>
  </si>
  <si>
    <t>Surađivali smo s lovoovlaštenicima na projektu dinalbear, organiziran je sastanak s lovovlaštenicima i veterinarskim fakultetom, te vršeno sakuljanje medveđeg  izmeta na terenu za potrebe projekta.</t>
  </si>
  <si>
    <t>E.4.2.</t>
  </si>
  <si>
    <t>na određeno, puno radno vrijeme</t>
  </si>
  <si>
    <t>Suradnja i koordinacija sa gospodarskim subjektima vezano za održivo upravljanje šumama</t>
  </si>
  <si>
    <t xml:space="preserve">Održivo upravljanje prirodnim resursima Ribolov </t>
  </si>
  <si>
    <t>Održivo upravljanje prirodnim resursima- Lovstvo</t>
  </si>
  <si>
    <t>Provodilo se redovno održavanje inventara upravne zgrade (grijanje , rasvjeta , farbanje, ele. instalacije). 
Održavan je okoliš i infrastruktura u dvorištu zgrade.
Održavan je redovni servisi i pregledi i popravci na voznom parku, kao i servis plinskih instalacija.</t>
  </si>
  <si>
    <t>SJEVERNI VELEBIT / URED KRASNO</t>
  </si>
  <si>
    <t>SREDNJI VELEBIT / URED GOSPIĆ</t>
  </si>
  <si>
    <t>JUŽNI VELEBIT / URED OBROVAC</t>
  </si>
  <si>
    <t>Kontrola je vršena kroz redovan nadzor.</t>
  </si>
  <si>
    <t>h</t>
  </si>
  <si>
    <t>Davor Lonić</t>
  </si>
  <si>
    <t>član UV</t>
  </si>
  <si>
    <t>Zadarska županija</t>
  </si>
  <si>
    <t>JU "Park prirode Velebit"</t>
  </si>
  <si>
    <t>Izrada Plana upravljanja</t>
  </si>
  <si>
    <t>G.2.1</t>
  </si>
  <si>
    <t>G.3.</t>
  </si>
  <si>
    <t>Ekipirati službe u Ustanovi</t>
  </si>
  <si>
    <t>G.3.3.</t>
  </si>
  <si>
    <t>sve službe</t>
  </si>
  <si>
    <t>Parkovi prirode i nacionalni parkovi u RH, Nacionalni park Una, Parco regionale della Vena del Gesso Romagnola…</t>
  </si>
  <si>
    <t>G.5.2.</t>
  </si>
  <si>
    <t>Upravno vijeće JU PP Velebit, MZOE</t>
  </si>
  <si>
    <t>Tomislav</t>
  </si>
  <si>
    <t>Plitvička jezera</t>
  </si>
  <si>
    <t>2 dana</t>
  </si>
  <si>
    <t>organizator</t>
  </si>
  <si>
    <t>MZOIP, UNDP</t>
  </si>
  <si>
    <t>JU PPV</t>
  </si>
  <si>
    <t>B.1.</t>
  </si>
  <si>
    <t>Suradnja sa Institutom za arheologiju, Zajednicom za kulturni turizam Ličko-senjske županije, Muzejom Like Gospić, Konzervatorskim odjelima u Gospiću i Zadru, Arheološkim fakultetom u Zadru,</t>
  </si>
  <si>
    <t>stručna služba, služba marketinga i komercijalnih poslova</t>
  </si>
  <si>
    <t>Institut za arheologiju, Zajednica za kulturni turizam Ličko-senjske županije, Muzej Like Gospić, Konzervatorski odjeli u Gospiću i Zadru, Arheološki fakultet u Zadru</t>
  </si>
  <si>
    <t>JU PPV i nadležna stručna institucija</t>
  </si>
  <si>
    <t>Aktivnosti na očuvanju i promicanju Kudinog mosta</t>
  </si>
  <si>
    <t>JU "PPV", Konzervatorski odjel u Zadru, Grad Obrovac</t>
  </si>
  <si>
    <t>Šarić</t>
  </si>
  <si>
    <t xml:space="preserve"> A.3.1.    </t>
  </si>
  <si>
    <t>Uređivanje herbarija</t>
  </si>
  <si>
    <t>Uređivanje popisa biljnih vrsta PP Velebit objedinjeno iz literaturnih navoda, herbarijskih podataka, aktualnih znanstvenih istraživanja i opažanja.</t>
  </si>
  <si>
    <t>Dr.sc. Dario Kremer, dipl.ing. šumarstva, znanstveni savjetnik</t>
  </si>
  <si>
    <t xml:space="preserve">A.3.4. </t>
  </si>
  <si>
    <t>Popis biljnih vrsta uz Premužićevu stazu</t>
  </si>
  <si>
    <t>Stručna služba i Služba čuvara prirode</t>
  </si>
  <si>
    <t>A.3.6.</t>
  </si>
  <si>
    <t>Izrađivanje Glasnika sa informacijama o aktivnostima u Parku</t>
  </si>
  <si>
    <t>A.2.</t>
  </si>
  <si>
    <t>A.2.1.</t>
  </si>
  <si>
    <t>A.2.2.</t>
  </si>
  <si>
    <t>A.2.3.</t>
  </si>
  <si>
    <t>Suradnja s Šumarskim fakultetom kod revitalizacije ploha za monitoring prašumskih predjela Velebita</t>
  </si>
  <si>
    <t>Izrada katastra lokvi</t>
  </si>
  <si>
    <t>Prof. Mikac sa Šumarskog fakulteta u sklopu međunarodnog projekta sa suradnicima iz drugih zemalja  je nekoliko puta tijekom godine postavljao plohe i vršio mjerenja u Raminom koritu i Štirovači. Djelatnici Parka su pomagali u izmjeri.</t>
  </si>
  <si>
    <t>Hrvatski šumarski institut</t>
  </si>
  <si>
    <t>Izrada plana za očuvanje divokoze na Velebitu</t>
  </si>
  <si>
    <t>Suradnja s NP Paklenica i NP Sjeverni Velebit- razmjena podataka i iskustva na terenu</t>
  </si>
  <si>
    <t>Suradnja s lovovlaštenicima</t>
  </si>
  <si>
    <t>Tijekom redovnog rada službe čuvara prirode vršeni su redoviti obilasci terena, monitoring i kontakti sa NP Paklenica i NP Sjeverni Velebit, kao i kontakti sa lovoovlaštenicima.</t>
  </si>
  <si>
    <t>Plan nadzora, pristupa i korištenja speleoloških objekata</t>
  </si>
  <si>
    <t>Suradnja sa speleološkim udrugama prilikom speleoloških istraživanja</t>
  </si>
  <si>
    <t>Speleološke udruge</t>
  </si>
  <si>
    <t>Strogo nadzirati pristup jamama i špiljama te evidentirati sve speleološke aktivnosti</t>
  </si>
  <si>
    <t>Revidirati i upotpunjavati bazu podataka speleoloških objekata</t>
  </si>
  <si>
    <t>Popisivanje aktivnih i neaktivnih brloga smeđeg medvjeda na Velebitu</t>
  </si>
  <si>
    <t>Pronađen je jedan do sada nepoznati medvjeđi brlog</t>
  </si>
  <si>
    <t>Praćenje smeđeg medvjeda prema tragovima, izmetu i dr.</t>
  </si>
  <si>
    <t>Tijekom redovnog rada službe čuvara prirode vršeni su redoviti obilasci terena, monitoring i kontakti sa suradnicima. Fotodokumentacija u Parku. 2 opažanja zabilježeno u Gisu</t>
  </si>
  <si>
    <t>A.7.</t>
  </si>
  <si>
    <t xml:space="preserve">Plan upravljanja vukom u RH 
</t>
  </si>
  <si>
    <t>A.7.1.</t>
  </si>
  <si>
    <t>A.7.2.</t>
  </si>
  <si>
    <t>A.7.3.</t>
  </si>
  <si>
    <t>A.7.4.</t>
  </si>
  <si>
    <t>A.7.5.</t>
  </si>
  <si>
    <t>Sastavni dio izvješća Čuvarske službe PPV o monitoringu velikih zvijeri na području PPV, fotodokumentacija u Ustanovi</t>
  </si>
  <si>
    <t>A.8.</t>
  </si>
  <si>
    <t>A.8.1.</t>
  </si>
  <si>
    <t>A.8.2.</t>
  </si>
  <si>
    <t>A.8.3.</t>
  </si>
  <si>
    <t>A.8.4.</t>
  </si>
  <si>
    <t>A.8.5.</t>
  </si>
  <si>
    <t>Očuvanje ugroženih vrsta</t>
  </si>
  <si>
    <t>A.9.</t>
  </si>
  <si>
    <t>opažanja vrste Lucanus cervus- jelenak</t>
  </si>
  <si>
    <t>Opažanje vrste Lutra lutra- vidra</t>
  </si>
  <si>
    <t>A.9.1.</t>
  </si>
  <si>
    <t>A.9.2.</t>
  </si>
  <si>
    <t>Ova aktivnost nije odrađena</t>
  </si>
  <si>
    <t>divokoza</t>
  </si>
  <si>
    <t>čuvari prirode</t>
  </si>
  <si>
    <t>Fotodokumentacija u arhivu ustanove i GIS baza ustanove</t>
  </si>
  <si>
    <t>Plan gospodarenja smeđim medvjedom u RH</t>
  </si>
  <si>
    <t>smeđi medvjed</t>
  </si>
  <si>
    <t>Izvješće Čuvarske službe PPV o monitoringu velikih zvijeri na području PPV</t>
  </si>
  <si>
    <t>Plan upravljanja vukom u RH</t>
  </si>
  <si>
    <t>vuk</t>
  </si>
  <si>
    <t>čuvari prirode, veterinarski fakultet</t>
  </si>
  <si>
    <t>Plan upravljanja risom u RH</t>
  </si>
  <si>
    <t>ris</t>
  </si>
  <si>
    <t>stručna služba, dr.sc. Dario Kremer</t>
  </si>
  <si>
    <r>
      <t>1.)</t>
    </r>
    <r>
      <rPr>
        <sz val="7"/>
        <color theme="1"/>
        <rFont val="Times New Roman"/>
        <family val="1"/>
        <charset val="238"/>
      </rPr>
      <t xml:space="preserve">   </t>
    </r>
    <r>
      <rPr>
        <i/>
        <sz val="12"/>
        <color theme="1"/>
        <rFont val="Times New Roman"/>
        <family val="1"/>
        <charset val="238"/>
      </rPr>
      <t>Ambrosia artemisifolia</t>
    </r>
    <r>
      <rPr>
        <sz val="12"/>
        <color theme="1"/>
        <rFont val="Times New Roman"/>
        <family val="1"/>
        <charset val="238"/>
      </rPr>
      <t xml:space="preserve"> L. – pelinolisni limundžik, ambrozija</t>
    </r>
  </si>
  <si>
    <r>
      <t>2.)</t>
    </r>
    <r>
      <rPr>
        <sz val="7"/>
        <color theme="1"/>
        <rFont val="Times New Roman"/>
        <family val="1"/>
        <charset val="238"/>
      </rPr>
      <t xml:space="preserve">   </t>
    </r>
    <r>
      <rPr>
        <i/>
        <sz val="12"/>
        <color theme="1"/>
        <rFont val="Times New Roman"/>
        <family val="1"/>
        <charset val="238"/>
      </rPr>
      <t>Aquilegia kitaibelli</t>
    </r>
    <r>
      <rPr>
        <sz val="12"/>
        <color theme="1"/>
        <rFont val="Times New Roman"/>
        <family val="1"/>
        <charset val="238"/>
      </rPr>
      <t xml:space="preserve"> Schott – Kitajbelov pakujac</t>
    </r>
  </si>
  <si>
    <r>
      <t>3.)</t>
    </r>
    <r>
      <rPr>
        <sz val="7"/>
        <color theme="1"/>
        <rFont val="Times New Roman"/>
        <family val="1"/>
        <charset val="238"/>
      </rPr>
      <t xml:space="preserve">   </t>
    </r>
    <r>
      <rPr>
        <i/>
        <sz val="12"/>
        <color theme="1"/>
        <rFont val="Times New Roman"/>
        <family val="1"/>
        <charset val="238"/>
      </rPr>
      <t>Campanula fenestrellata</t>
    </r>
    <r>
      <rPr>
        <sz val="12"/>
        <color theme="1"/>
        <rFont val="Times New Roman"/>
        <family val="1"/>
        <charset val="238"/>
      </rPr>
      <t xml:space="preserve"> Feer – prozorska zvončika</t>
    </r>
  </si>
  <si>
    <r>
      <t>4.)</t>
    </r>
    <r>
      <rPr>
        <sz val="7"/>
        <color theme="1"/>
        <rFont val="Times New Roman"/>
        <family val="1"/>
        <charset val="238"/>
      </rPr>
      <t xml:space="preserve">   </t>
    </r>
    <r>
      <rPr>
        <i/>
        <sz val="12"/>
        <color theme="1"/>
        <rFont val="Times New Roman"/>
        <family val="1"/>
        <charset val="238"/>
      </rPr>
      <t>Campanula waldsteiniana</t>
    </r>
    <r>
      <rPr>
        <sz val="12"/>
        <color theme="1"/>
        <rFont val="Times New Roman"/>
        <family val="1"/>
        <charset val="238"/>
      </rPr>
      <t xml:space="preserve"> Roem. Et Schult. – Valdštajnova zvončika</t>
    </r>
  </si>
  <si>
    <r>
      <t>5.)</t>
    </r>
    <r>
      <rPr>
        <sz val="7"/>
        <color theme="1"/>
        <rFont val="Times New Roman"/>
        <family val="1"/>
        <charset val="238"/>
      </rPr>
      <t xml:space="preserve">   </t>
    </r>
    <r>
      <rPr>
        <i/>
        <sz val="12"/>
        <color theme="1"/>
        <rFont val="Times New Roman"/>
        <family val="1"/>
        <charset val="238"/>
      </rPr>
      <t>Chouardia litardierei</t>
    </r>
    <r>
      <rPr>
        <sz val="12"/>
        <color theme="1"/>
        <rFont val="Times New Roman"/>
        <family val="1"/>
        <charset val="238"/>
      </rPr>
      <t xml:space="preserve"> (Breistr.) Speta – livadski procjepak</t>
    </r>
  </si>
  <si>
    <r>
      <t>6.)</t>
    </r>
    <r>
      <rPr>
        <sz val="7"/>
        <color theme="1"/>
        <rFont val="Times New Roman"/>
        <family val="1"/>
        <charset val="238"/>
      </rPr>
      <t xml:space="preserve">   </t>
    </r>
    <r>
      <rPr>
        <i/>
        <sz val="12"/>
        <color theme="1"/>
        <rFont val="Times New Roman"/>
        <family val="1"/>
        <charset val="238"/>
      </rPr>
      <t>Degenia velebitica</t>
    </r>
    <r>
      <rPr>
        <sz val="12"/>
        <color theme="1"/>
        <rFont val="Times New Roman"/>
        <family val="1"/>
        <charset val="238"/>
      </rPr>
      <t xml:space="preserve"> (Degen) Hayek – velebitska degenija</t>
    </r>
  </si>
  <si>
    <t>potvrđivanje postojećih nalazišta, te utvrđivanje novih</t>
  </si>
  <si>
    <t>Marketing i promidžba</t>
  </si>
  <si>
    <t>E.1.1</t>
  </si>
  <si>
    <t>Aktivnosti očuvanja i održavanja u svrhu posjećivanja i promocije</t>
  </si>
  <si>
    <t>E.2</t>
  </si>
  <si>
    <t>Izrada projektne dokumentacije za uvalu Zavratnicu</t>
  </si>
  <si>
    <t>Redovno održavanje, popravci oznaka i ostale infrastrukture</t>
  </si>
  <si>
    <t>HGSS</t>
  </si>
  <si>
    <t>služba PPZ, služba čuvara prirode</t>
  </si>
  <si>
    <t>Izrada i postavljanje novih info panoa sukaldno novom priručnikun o grafičkim standardima znakova zaštićenih područja</t>
  </si>
  <si>
    <t>MZOE, Općina Karlobag, Turistička zajednica Općine Karlobag</t>
  </si>
  <si>
    <t>MZOE</t>
  </si>
  <si>
    <t>E.2.1</t>
  </si>
  <si>
    <t>Sudjelovanje u gašenju i suzbijanju požara u suradnji sa ostalim dionicima</t>
  </si>
  <si>
    <t>Protupožarna zaštita</t>
  </si>
  <si>
    <t>Prilikom provođenja turističkih vođenja jednako promoviramo prirodnu, kulturnu i turističku baštinu Parka. Najčešće vođene ture koje  provodimo u Parku se odvijaju upravo na kulturno značajnim lokalitetima (Terezijanska i Majstorska cesta, poučna staza Kudin most i sl.).</t>
  </si>
  <si>
    <t>NP i PP Hrvatske, Ministarstvo zaštite okoliša i prirode, UNDP, PARCS projekt</t>
  </si>
  <si>
    <t>Online promidžba - web i društvene mreže</t>
  </si>
  <si>
    <t>2 godine</t>
  </si>
  <si>
    <t>19.02.2016.</t>
  </si>
  <si>
    <t>15.07.2016.</t>
  </si>
  <si>
    <t>"Mountain Treveller Croatia" d.o.o.</t>
  </si>
  <si>
    <t>koncesionari</t>
  </si>
  <si>
    <t>Kontola ovih aktivnosti obavlja se kroz redovan nadzor područja u skladu s planom nadzora i raspoloživim ljudskim resursima.</t>
  </si>
  <si>
    <t>E.4</t>
  </si>
  <si>
    <t>Akcijski plan: Cjelovito uređenje  špiljskog komleksa Cerovačke špilje</t>
  </si>
  <si>
    <t>Organizacija turističkog posjećivanja Cerovačkim špiljama</t>
  </si>
  <si>
    <t>Akcijski plan: Obnova Premužićeve staze i prolagpdba potrebama posjećivanja Parka prirode Velebit</t>
  </si>
  <si>
    <t>Održavnje Premužićeve staze</t>
  </si>
  <si>
    <t>Suradnja s planinarskim društvima koji su zaduženi za održavanje i obilježavanje staze</t>
  </si>
  <si>
    <t>Održavanje dijela Premužićeve staze odradili li smo uz pomoć volontera</t>
  </si>
  <si>
    <t>Planinarske udruge</t>
  </si>
  <si>
    <t>Dogovareno je kao ćemo svake godine u suradnji s pojedinim društvom koje je zaduženo za održavanje Premužićeve staze obaviti pregled i odraditi nužne radnje u svrhu održavanja kako bi se kontinuirano skrbilo o stazi</t>
  </si>
  <si>
    <t>Dogovor sa Ministarstvom poljoprivrede oko voda koje nisu pokrivene ribolovom</t>
  </si>
  <si>
    <t>Izrada Glasnika je u tijeku</t>
  </si>
  <si>
    <t>tobit.sb@gmail.com</t>
  </si>
  <si>
    <t>stručno osposobljavanje bez zasnivanja radnog odnosa</t>
  </si>
  <si>
    <t>NP Plitvička jezera</t>
  </si>
  <si>
    <t xml:space="preserve">Provedba istraživanja i praćenje stanja </t>
  </si>
  <si>
    <t>U suradnji s Konzervatorskim odjelom u Zadru, Ministarstva kulture dogovoreni su radovi održavanja Kudinog mosta i uklanjanje raslinja koje spriječava normalan protok vode kroz lukove</t>
  </si>
  <si>
    <t>prilikom redovnog obilaska terena čuvarske službe</t>
  </si>
  <si>
    <t>Dostavljeno 2 ŠGO za tekuću godinu</t>
  </si>
  <si>
    <t>lokalno stanovništvo</t>
  </si>
  <si>
    <t>Ministarstvo zaštite okoliša i energetike</t>
  </si>
  <si>
    <t xml:space="preserve">lovoovlaštenici na području JU „PARK PRIRODE VELEBIT“
KLASA:      023-01/17-01/05  
URBROJ:  2125/17-01-17-03    
Gospić, 24. veljače 2017. godine
 Temeljem čl. 14. i 16. Statuta Javne ustanove „Park prirode Velebit“ Upravno vijeće  na svojoj 7. sjednici održanoj 24. veljače 2017. godine donijelo je slijedeću
O D L U K U 
o usvajanju Financijskog izvješća  Javne ustanove „Park prirode Velebit“ za 2016. godinu
I        Usvaja se Financijsko izvješće  Javne ustanove „Park prirode Velebit“ za 
         2016. godinu
II      Ova Odluka stupa na snagu danom donošenja.
Predsjednica Upravnog vijeća
Blandina Randić Potkonjak, dipl. ing. šum.
Privitak: Financijsko izvješća Javne ustanove „Park prirode Velebit“ za 2016. godinu i bilješke uz izvješće
OBRAZLOŽENJE
Javna ustanova „Park prirode Velebit“ izradila je Financijsko izvješće Javne ustanove „Park prirode Velebit“ za 2016. godinu  temeljem članka 132. stavka 2. Zakona o zaštiti prirode (Narodne novine, broj 80/2013). 
Nakon usvajanja Izvješća od strane Upravnog vijeća Javne ustanove „Park prirode Velebit“ isti se dostavlja dostavlja Ministarstvu zaštite okoliša i prirode u roku od 30 dana nakon usvajanja.   
Sukladno navedenom Upravno vijeće Javne ustanove „Park prirode Velebit“ temeljem članka 14. i 16. Satuta JU „Park prirode Velebit“ donijelo je ovu Odluku.
</t>
  </si>
  <si>
    <t>Ministarstvo poljoprivrede</t>
  </si>
  <si>
    <t>Publikacije Parka (knjiga „Velebitskim stazama“, turistička karta Velebita, vodič i promidžbeni film o  Cerovačkim špiljama) kao i suvenire koje nabavljamo po potrebi,  prodajemo u suvenirnici u sklopu Upravne zgrade Ustanove, kao i na prodajnom mjestu kod Cerovačkih špilja. Navedene publikacije redovito distribuiramo po različitim prodajnim mjestima (knjižare, Kulturno-informativni centar u Gospiću,  suvenirnice TZ grada Gospića i TZ općine Karlobag, suvenirnice susjednih zaštićenih područja, hoteli, planinarski domovi, i sl.). Distribucija promidžbenih materijala je opisana pod točkom D.1.1.</t>
  </si>
  <si>
    <t>Odrađen je volonterski program  uređivanja poučne staze Terezijane na Baškim Oštarijama. Nastavak je to volonterskog programa iz 2016.g. Kroz ovaj program uređena je cijela dionica poučne staze (Baške Oštarije-Konjsko).</t>
  </si>
  <si>
    <t xml:space="preserve">Početkom godine je poslana ponuda s cjenikom turističkim agencijama. Također je poslana ponuda osnovnim i srednjim školama na području Ličko-senjske, Zadarske, Karlovačke i Primorsko-goranske županije. Nabavljena je oprema za novog vodiča (flis, hlače, majice, cipele). Promidžbeni materijali su se distribuirali na sve važnije info-punktove. Tijekom sezone je organiziran rad vodiča. Zaprimane su rezervacije i vođene evidencije posjeta. </t>
  </si>
  <si>
    <t>Izrada promidžbenih i edukativnih materijala</t>
  </si>
  <si>
    <t>E.2.8.</t>
  </si>
  <si>
    <t>Izrada nove službene web stranice Ustanove</t>
  </si>
  <si>
    <t xml:space="preserve">Internet i Facebook  stranice Parka redovito nadopunjujemo sa novostima iz rada Ustanove. </t>
  </si>
  <si>
    <t>Sudjelovali smo na turističkom sajmu PLACE2GO u Zagrebu – na zajedničkom predstavljanju svih hrvatskih nacionalnih i parkova prirode u organizaciji UNDP-a, kroz PARCS projekt.  Također smo sudjelovali na  19.-toj izložbi tradicionalnih ličkih proizvoda „Jesen u Lici“. Sa svojim promidžbenim materijalima bili smo prisutni na međunarodnim sajmovima u Beču, Berlinu, Dubaiu, Bihaću (EKOBIS) i Celju (Međunarodni obrtnički sajam).</t>
  </si>
  <si>
    <t>Otiskano je ukupno 20.000 kom letka za Cerovačke špilje, 20.000 kom letka za Zavratnicu, te po 5.000 kom brošure Parka u hr i eng  varijanti (ukupno 10.000 kom brošure).</t>
  </si>
  <si>
    <t>Promidžbenim materijalima Parka opskrbljujemo više turističkih info-punktova (u turističkim zajednicama, susjednim zaštićenim područjima, turističkim info centrima, hostelima i sl.) u slijedećim županijama: Ličko-senjskoj, Zadarskoj, Primorsko-goranskoj, Karlovačkoj županiji, te gradu Zagrebu. Osim prezentacijskog dijela u upravnoj zgradi, gdje se posjetitelji mogu opskrbiti našim promidžbenim materijalima i dobiti detaljnije informacije o Parku, Ustanova ima info-punktove u hotelima i restoranima na području i u blizini Parka (Gospić, Karlobag, Senj, Starigrad-Paklenica, Obrovac i Gračac). U gradu Gospiću info-punktovi su također u TZ grada Gospića i u Memorijalnom muzeju Nikola Tesla.</t>
  </si>
  <si>
    <t>Formirati nove tematske poučne staze, pisanje tekstova i dizajniranje novih edukativnih i informativnih tabli</t>
  </si>
  <si>
    <t>E3.1.</t>
  </si>
  <si>
    <t>E.3.2.</t>
  </si>
  <si>
    <t>E.3.3.</t>
  </si>
  <si>
    <t>Održavamo dobru suradnju i redovite kontakte s lokalnim turističkim zajednicama kao i sa Hrvatskom turističkom zajednicom, te sa Hrvatskom gospodarskom komorom -Županijskom komorom Otočac (predstavljanje Parka na sajmovima na kojima sudjeluju lokalni TZ-i; prisustvovanje edukativnim radionicama, konferencijama i okruglim stolovima; info-punktovi; predstavljanje ponude Parka domaćim i stranim medijima i sl.). Član smo Strukovne grupe kulturnog turizma pri HGK - Županijskoj komori Otočac. Osim dobre suradnje sa zaštićenim područjima Hrvatske i inozemstva, imamo uspješnu suradnju i sa slijedećim institucijama:  Odjelom za nastavničke studije u Gospiću Sveučilišta u Zadru, Muzejom Like Gospić, Memorijalnim centrom Nikola Tesla, konzervatorskim uredima u Zadru i Gospiću, sa lokalnim osnovnim i srednjim školama i dr.</t>
  </si>
  <si>
    <t xml:space="preserve">Prisustvovali smo slijedećim sportskim događajima i manifestacijama na području Parka:
- Trail tri rijeke;
- Biciklijada „Uspon na Zavižan 2017“.;
- 15. Velebitski Ultra trail 2017. – Poskok 3;
- Pohod na Visočicu (tragom prvog organiziranog izleta na Visočicu);
- 16. Međunarodna brdska utrka „Starigrad-Veliko Rujno 2017.“;
- utrka Absolute Paklenica 2017.;                                                                                                                                                                                    - Zrmanja Trail 2017.
</t>
  </si>
  <si>
    <t>Proveli smo edukaciju za nove vodiče agencija s kojima Ustanova ima sklopljene ugovore o koncesijskom odobrenju za turistička vođenja unutar Parka. U 2017.g. edukaciju je prošlo ukupno 8 vodiča iz 5 turističkih agencija.</t>
  </si>
  <si>
    <t>"Planiranje upravljanja posjetiteljima u zaštićenim područjima, s fokusom na LAC (Limits of Acceptable Change) metodološki okvir"</t>
  </si>
  <si>
    <t>5 dana</t>
  </si>
  <si>
    <t>Trening o planiranju upravljanja posjetiteljima u zaštićenim područjima s fokusom na LAC metodološki okvir</t>
  </si>
  <si>
    <t>TZ Zadarske županije</t>
  </si>
  <si>
    <t xml:space="preserve">6. Parcs -NIP radionica
</t>
  </si>
  <si>
    <t>Marketinška strategija brenda Parkovi Hrvatske</t>
  </si>
  <si>
    <t xml:space="preserve">7. Parcs -NIP radionica
</t>
  </si>
  <si>
    <t xml:space="preserve">10. Parcs -NIP radionica
</t>
  </si>
  <si>
    <t>11. Znanstveno stručni skup "Održivi razvoj regije Gacke"</t>
  </si>
  <si>
    <t>Otočac</t>
  </si>
  <si>
    <t>Ana Brkljačić, Ivan Petry, Ivana Svetić</t>
  </si>
  <si>
    <t>2. Međunarodna konferencija o ženama u poduzetništvu</t>
  </si>
  <si>
    <t>HGK - Županijska komora Otočac</t>
  </si>
  <si>
    <t>1. Okrugli stol na temu Hrvatskog planinskog turizma</t>
  </si>
  <si>
    <t>Starigrad-Paklenica</t>
  </si>
  <si>
    <t>Vodice</t>
  </si>
  <si>
    <t>Ana Brkljačić, Ivana Svetić</t>
  </si>
  <si>
    <t>"Primjena nove marketinške koncepcije za JU Nacionalni park Plitvička jezera te za zaštićena područja u okolici"</t>
  </si>
  <si>
    <t>LAG Lika, NP Plitvička jezera</t>
  </si>
  <si>
    <t>Ivana Maras, Ivana Svetić</t>
  </si>
  <si>
    <t>Odnosi s medijima, Trendovi u komunikaciji i krizno komuniciranje, Komunikacija na društevnim mrežama, Mobilna aplikacija Parkovi Hrvatske</t>
  </si>
  <si>
    <t>Predstavljanje pilot projekta Centra za održivi aktivni turizam BioSfera Biograd - Tour de CroActive</t>
  </si>
  <si>
    <t>Biograd</t>
  </si>
  <si>
    <t>Grad Biograd, JU PP Vransko jezero</t>
  </si>
  <si>
    <t>Konferencija "Izazovi i perspektive održivog razvoja turizma u Hrvatskoj"</t>
  </si>
  <si>
    <t>Konferencija o razvoju održivog turizma u Hrvatskoj</t>
  </si>
  <si>
    <t xml:space="preserve">12. Parcs -NIP radionica
</t>
  </si>
  <si>
    <t>Informacije o radu web portal Parkovi Hrvatske, elektronskom sustavu naplate ulaznica, analiza cjenika ulaznica i usluga u parkovima</t>
  </si>
  <si>
    <t>Gospić</t>
  </si>
  <si>
    <t>Radionica o TOP doživljajima i Premium destinacijama na području klastera Lika-Karlovac</t>
  </si>
  <si>
    <t>HAOP, NP Plitvička jezera</t>
  </si>
  <si>
    <t>Zadar</t>
  </si>
  <si>
    <t>Razvoj "Trail turizma"</t>
  </si>
  <si>
    <t>Radionica na temu razvijanja turističkih pješačkih staza na području Zadarske županije</t>
  </si>
  <si>
    <t>Radionica osmišljavanja postava Centra za održivi aktivni turizam BioSfera Biograd</t>
  </si>
  <si>
    <t>Ivana Svetić, Josip Frketić, Vlado Karamarko</t>
  </si>
  <si>
    <t>"Mountain Traveller Croatia" obrt za turizam</t>
  </si>
  <si>
    <t>Okrugli stol na temu razvoja Hrvatskog planinskog turizma</t>
  </si>
  <si>
    <t>Radionica na temu razvijanja zajedničke turističke ponude NP Plitvička jezera i zaštićenih područja u okolici</t>
  </si>
  <si>
    <t>3. ciklus radionica o TOP doživljajima i Premium destinacijama</t>
  </si>
  <si>
    <t>Hrvatska turistička zajednica, TZ Ličko-senjske županije</t>
  </si>
  <si>
    <t>Cilj konferencije bio je progovoriti o ženskom poduzetništvu i problemima koji ga muče, no prvenstveno istaknuti brojne uspjehe lokalnih žena poduzetnica Ličko senjske županije i njihovih gošći iz regije.</t>
  </si>
  <si>
    <t>Organizacija i provedba volonterskih akcija</t>
  </si>
  <si>
    <t>Edukacija lokalnog stanovništva o problematici divljih odlagališta otpada u speleološkim objektima</t>
  </si>
  <si>
    <t>služba marketinga i komercijalnih poslova, stručna služba, služba čuvara prirode, tehnička služba</t>
  </si>
  <si>
    <t>stručna služba, služba marketinga i komercijalnih poslova, služba čuvara prirode</t>
  </si>
  <si>
    <t xml:space="preserve">Sukladno financijskim mogućnostima ponudu i aktivnosti Parka oglasili smo u slijedećim medijima:
- naručen je oglas u Turističkoj karti Zadarske županije koja se distribuirala u periodu od 15.05.-30.09 na atraktivnim turističkim lokacijama i info punktovima;
- postavljeni su promidžbeni panoi Parka na dva turistički frekventna lokaliteta: Novalja (Gajac) i Zaton; - naručen je oglas u školskom katalogu turističke agencije Eklata, specijalizirane za organizaciju školskih putovanja; - oglasili smo se na pojedinim lokalnim portalima. 
</t>
  </si>
  <si>
    <t>Informacije o aktivnostima i raznim događanjima u Parku se redovito prikupljaju tijekom godine i postavljaju na Internet i Facebook stranice Parka, kao i za potrebe izrade Glasnika.</t>
  </si>
  <si>
    <t>Redovito objavljujemo novosti i informacije o aktivnostima na službenim web stranicama kao i na Facebook stranicama Parka i Cerovačkih špilja.  Na Instragramu redovito postavljamo zanimljive fotografije.</t>
  </si>
  <si>
    <t>02.02.2015.</t>
  </si>
  <si>
    <t>"Lucija", obrt za ugostiteljstvo</t>
  </si>
  <si>
    <t>1 godina</t>
  </si>
  <si>
    <t>19.07.2017.</t>
  </si>
  <si>
    <t xml:space="preserve">Organiziranje sportskih i rekreativnih aktivnosti (jahanje, vožnja kočijom) na ugovorno utvrđenim područjima Parka prirode „Velebit“
</t>
  </si>
  <si>
    <t>"Vegium" d.o.o.</t>
  </si>
  <si>
    <t>Na poučnoj stazi Kudin most zbog dotrajalosti su stare interpretacijske table zamijenjene novim. Također smo dizajnirali i postavili nove table za poučnu stazu Terezijanu, kao i za šire područje Baških Oštarija. Dizajnirane su i nove info table za područje južnog i sjevernog Velebita.</t>
  </si>
  <si>
    <t xml:space="preserve">IZVJEŠĆE ZA 2017. </t>
  </si>
  <si>
    <t>2125/17-01-18-01</t>
  </si>
  <si>
    <t>Dario Matanović</t>
  </si>
  <si>
    <t>predsjednik UV</t>
  </si>
  <si>
    <t>Jadranka Pejnović</t>
  </si>
  <si>
    <t>članica UV</t>
  </si>
  <si>
    <t xml:space="preserve">Veleučilište "Nikola Tesla" </t>
  </si>
  <si>
    <t>Hrvatske šume Uprava šuma Gospić</t>
  </si>
  <si>
    <t>stručna voditeljica</t>
  </si>
  <si>
    <t>Voditeljica Službe za marketing i komercijalne poslove</t>
  </si>
  <si>
    <t>Sudjelovanje svih službi Ustanove u izradi Pripremnih radova za Prostorni plan PPV-a</t>
  </si>
  <si>
    <t>Sudjelovanje u izradi Pripremnih radova za Prostorni plan PPV-a</t>
  </si>
  <si>
    <t>Izrada Plana upravljanja će se realizirati kroz projekt MZOE- Upravljanje NATURA područjima. Krajem 2017. je potpisan Ugovor o provedbi projekta, te uskoro očekujemo prve aktivnosti vezane za izradu PU. Izrada PU PP Velebit je jedan od prioritetnih aktivnosti projekta.</t>
  </si>
  <si>
    <t>Provedba projekta ForBioEnergy</t>
  </si>
  <si>
    <t xml:space="preserve">Zadarska županija, poljoprivredna savjetodavna služba, vanjski suradnic- konzultanti, hrvatske šume,partneri iz Italije, Slovenije, Španjolske i RH
 </t>
  </si>
  <si>
    <t>Provedba projekta je počela u studenom 2016. godine. Nakon dobivene suglasnosti MZOE na projektu je zaposleno dvoje djelatnika. Tijekom provedbe projeta djelatnici su sudjelovali na informativnim radionicama ARR-a, bili na 2 studijska putovanja u Sloveniji i na Siciliji, te je organizirano nekoliko zajedničkih sastanaka sa Zadarskom županijom koja je isto partner na projektu. Organizirali smo u suradnji s Zadarskom županijom 3 tematske radionice, te u suradnji s vanjskim konzutatima producirali 3 dokumenta- Osnovana analiza područja, Analiza administrativnih i tehničkih prepreka, s potencijalnim rješenjima za proizvodnju biomase u Parku prirode Velebit unutar Ličko-senjske županije , te Procjena utjecaja povećanja korištenja šumske biomase u dugoročnom, srednjeročnom i kratkoročnonom razdoblju u zaštićenom području.</t>
  </si>
  <si>
    <t>Provedba projekta  Adriaticaves</t>
  </si>
  <si>
    <t>služba za marketing i komercijalne poslove, stručna služba</t>
  </si>
  <si>
    <t xml:space="preserve">partneri iz Italije, Slovenije, BIH, Crne Gore, Srbije,Albanije </t>
  </si>
  <si>
    <t>Tijekom srpnja smo dobili obavijest kako je projekt odobren za finaciranje, ali prije početka provedbe trebao se  korigirati proračun projekta, što smo morali napraviti do 1. listopada. Nakon izvršenih traženih korekcija projekt je odobren za financiranje i provedba počinje 1.1.2018. godine.</t>
  </si>
  <si>
    <t>Provedba projekta U-WOW</t>
  </si>
  <si>
    <t>stručna služba, služba nadzora</t>
  </si>
  <si>
    <t xml:space="preserve">Zadarska županija, </t>
  </si>
  <si>
    <t>Provedba projekta MaB bridge</t>
  </si>
  <si>
    <t>Projekt nije ostvario dovoljan broj bodova, te nije odobren za financiranje</t>
  </si>
  <si>
    <t>Prijem osoba na stručno osposobljavanje bez zasnivanja radnog odnosa</t>
  </si>
  <si>
    <t>Primili smo troje djelatnika na stručno osposobljavanje bez zasnivanja radnog odnosa. Ugovor je potpisan do početka travnja 2018. godine</t>
  </si>
  <si>
    <t xml:space="preserve">Konstantno surađujemo i savjetujemo se s kolegama iz drugih zaštićenih područja, Redovito surađujemo pri provedbi Intereg projekata. </t>
  </si>
  <si>
    <t xml:space="preserve">Uspostaviti razmjenu znanja, iskustava i vještina s predstavnicima ostalih zaštićenih područja u zemlji i inozemstvu prema različitim srodnim temama iz regije (kulturna baština, šumski parkovi, planinski parkovi...)  </t>
  </si>
  <si>
    <t xml:space="preserve">Održavati pokretnu i nepokretnu imovinu Ustanove                                                           </t>
  </si>
  <si>
    <t>G.4.2.</t>
  </si>
  <si>
    <t>Održavati opremu Ustanove nužnu za provođenje Plana upravljanja i GPZ-a, nabavljati opremu i sredstva za rad</t>
  </si>
  <si>
    <t>Odrzavanje opreme za protupožarnu zaštitu metlanice , brentače, visokotlačni modul.
Održavanje i popravci alata u alatnici potrebnog za izradu drvene infrastrukture na području parka predviđenu GPZ-e., nabavljen GPS uređaj za Stručnu službu, kao i računalo za službu čuvara prirode. Nabavljen je i laptop za potrebe provođenja projekta.</t>
  </si>
  <si>
    <t xml:space="preserve">Ustanova sukladno Zakonu o zaštiti prirode (NN 80/13) izdala 2  koncesijskia  odobrenja za djelatnosti na području Parka na razdoblje od tri godine, kao i niz jednodnevnih i višednevnih koncesijskih odobrenja za snimanja. Izdavana su i koncesijska odobrenja za održavanje trail utrka, te za ribolovno natjecanje. Na početku godine smo održali razgovore sa svim koncesionarima, vezano uz poduzimanje aktivnosti za poboljšanje zajedničke suradnje. Koncesionari su zaduženi sa ulaznicama Parka koje su bili dužni izdavati svojim gostima tijekom sezone. Na kraju godine je napravljeno razduženje ulaznica koje nisu potrošene. </t>
  </si>
  <si>
    <t>Završena je izrada projektne dokumentacije u sklopu projekta "Centar izvrsnosti Cerovačke špilje. Tijekom 2017. isplaćeno je ukupno 450.590,00 kuna.                                 Prijavili smo s Turističkom zajednicom Grada Obrovca  projekt uređenja trail staza na južnom Velebitu, kao i unaprijeđenja sustava turističke signalizacije, no sredstva nisu odobrena.</t>
  </si>
  <si>
    <t>Izrada novog Poslovnika o radu Upravnog vijeća JU PP Velebit</t>
  </si>
  <si>
    <t>Izmjene Pravilnika o čuvanju arhivskog i registraturnog gradiva</t>
  </si>
  <si>
    <t>ured ravnatelja</t>
  </si>
  <si>
    <t>Usklađivanje pravilnika o unutarnjem ustrojstvu Ustanove sukladno članku 240.  Zakona o zaštiti prirode (NN 80/13)</t>
  </si>
  <si>
    <t>Pravilnik o unutarnjem ustrojstvu je trenutno u izradi i tijekom 2018. poslati ćemo ga u Ministarstvo zaštite okoliša i energetike na izdavanje suglasnosti, te dostaviti Upravnom vijeću na usvajanje.</t>
  </si>
  <si>
    <t>G.6.</t>
  </si>
  <si>
    <t>Biblioteka i arhiv</t>
  </si>
  <si>
    <t>G.6.1.</t>
  </si>
  <si>
    <t>Nadopunjavati stručnu biblioteku i arhivu Ustanove</t>
  </si>
  <si>
    <t>stručni suradnik šumar</t>
  </si>
  <si>
    <t>državni proračun</t>
  </si>
  <si>
    <t>misela.udovicic@hotmail.com</t>
  </si>
  <si>
    <t>vodič u Cerovačkim špiljama</t>
  </si>
  <si>
    <t>Branimir</t>
  </si>
  <si>
    <t>Goubić</t>
  </si>
  <si>
    <t>091/9424-785</t>
  </si>
  <si>
    <t>ekonomist</t>
  </si>
  <si>
    <t>091/7965-123</t>
  </si>
  <si>
    <t>Petra</t>
  </si>
  <si>
    <t xml:space="preserve"> Kovačević</t>
  </si>
  <si>
    <t>099/170-2572</t>
  </si>
  <si>
    <t>petra.kovacevic14@hotmail.com</t>
  </si>
  <si>
    <t>dipl.ing. šum.</t>
  </si>
  <si>
    <t xml:space="preserve">Tomislav </t>
  </si>
  <si>
    <t>098/170-7273</t>
  </si>
  <si>
    <t>tomy1990@net.hr</t>
  </si>
  <si>
    <t>Dino</t>
  </si>
  <si>
    <t>Jamičić</t>
  </si>
  <si>
    <t>095/396-4998</t>
  </si>
  <si>
    <t>dino.jamicic66@gmail.com</t>
  </si>
  <si>
    <t xml:space="preserve">Ivan </t>
  </si>
  <si>
    <t>099/245-995</t>
  </si>
  <si>
    <t>ivan.tomljenovic.kastrola@gmail.com</t>
  </si>
  <si>
    <t>viši stručni savjetnik šumar</t>
  </si>
  <si>
    <t>ured ravnateljice, stručna služba, služba marketinga i komercijalnih poslova, služba čuvara prirode</t>
  </si>
  <si>
    <t>Izrađena je nova službena web stranica Ustanove. U trenutku izrade ovog izvješća nije završen unos podataka o prirodnoj baštini PPV-a.</t>
  </si>
  <si>
    <t>Ured ravnatelja,  služba čuvara prirode</t>
  </si>
  <si>
    <t>Unos svih oznaka i tabli u  GIS bazu- nastavak</t>
  </si>
  <si>
    <t xml:space="preserve">Kako smo u prethodnoj godini izradili bazu pomoću koje se moze pratiti kolicina aktivnosti ovisno o svakoj pojedinoj oznaci to smo nastavili i u ovoj godini gdje je u bazi izvršeno 26 novih unosa. </t>
  </si>
  <si>
    <t>Održavanje uvale Zavratnice, čišćenje i prosijecanje</t>
  </si>
  <si>
    <t xml:space="preserve">Radovi u uvali odnose se na konstantno redovno odrzavanje nosivih djelova šetnice , farbanje objekta i panoa. 
Preslagivanje kamena šetnice, 
Farbanje i manji popravci kućice u uvali.
Farbanje drvenih konstrukcija tabli ostećenih u zimskom periodu i zamjena nosećih šelni na glavnoj ulaznoj tabli. Prosječan utrošak materijala je oko 2000kg cementa, 2m3 pjeska, 2m3 drvene građe. </t>
  </si>
  <si>
    <t>Služba PPZ, Služba čuvara prirode</t>
  </si>
  <si>
    <t xml:space="preserve">Sluzba je kontinuirano u suradnji sa čuvarskom službom popravljala sve oštećene drvene konstrukcije.Zamjenili smo 25 starih dotrajalih inf. panoa. Popravljeno je i ofarbano 7 tabli te utrošeno oko 20 litara farbe. </t>
  </si>
  <si>
    <t>Stručna služba, Služba za marketing i komercijalne poslove, Služba PPZ</t>
  </si>
  <si>
    <t>Sukladno planu i izvještaju iz 2016 u ovoj godini realizirali smo postavljanje novih 25 informaciskih panoa .</t>
  </si>
  <si>
    <t>Uređenje alpinističke zone Dabarski kukovi (zamjena sidrišta, pregled i sanacija dosadašnjih smjerova, te eventualno postavljanje novih lakših smjerova za početnike)</t>
  </si>
  <si>
    <t>Služba PPZ, vanjski suradnici</t>
  </si>
  <si>
    <t>Ova aktivnost provodi se kao redovna tako da služba izrađuje Plan motrenja čuvanja i ophodarenja te  isti dostavlja vatrogasnim zapovjednicima triju županija, Državnim uredima za zaštitu i spašavanje na području tri županije te je dostavljen Upravi šuma Gospić sa kojima imamo odličnu suradnju. Te smo sa svim dionicima odradili po jedan sastanak prije početka protupožarne sezone sukladno obavezama iz Vladinog Programa aktivnosti.</t>
  </si>
  <si>
    <t>F.1.1.</t>
  </si>
  <si>
    <t>U suradnji sa DUZS-om, Mup- om vršila se edukacija stanovništva na terenu. 10 radnih dana u vrijeme prije početka protupožarne sezone. Dodatno su se postavljali plakati DUZS -a sa oznakam zabrane paljenja vatre radi sprječavanja nastanka požara.</t>
  </si>
  <si>
    <t>Navedeno pod točkom F1.4.</t>
  </si>
  <si>
    <t>Izrada Plana motrenja čuvanja i ophodarenja JU PPV</t>
  </si>
  <si>
    <t>Ophodnja i motrenje za vrijeme protupožarne sezone</t>
  </si>
  <si>
    <t xml:space="preserve"> Čuvarska služba</t>
  </si>
  <si>
    <t>Čuvarska sluzba je za vrijeme svojih redovni obilazaka vršila motriteljsko dojavnu funkciju.</t>
  </si>
  <si>
    <t>Osposobljavanje djelatnika za rad s motornom pilom 7</t>
  </si>
  <si>
    <t xml:space="preserve">Dio plaćen unutar računa iz točke F. 1.12. </t>
  </si>
  <si>
    <t>Djelatnici su prosli sva potrebna testiranja te su osposobljeni za rad na siguran način. Dokumentacija i uvjeranja arhivirana u Ustanovi.</t>
  </si>
  <si>
    <t>F.1.10.</t>
  </si>
  <si>
    <t>F.1.11.</t>
  </si>
  <si>
    <t>F.1.12.</t>
  </si>
  <si>
    <t>F.1.13.</t>
  </si>
  <si>
    <t>Lječničko uvjerenje za djelatnike koji sudjeluju u peotupožarnoj zaštiti 7 djelatnika</t>
  </si>
  <si>
    <t>Djelatnici prošli pregled kod Doktorice Medicine rada te dobili uvjerenja o zdravstvenom stanju. Ova aktivnost je završena s provedbom u siječnju 2018.</t>
  </si>
  <si>
    <t>Provedba zakonskih regulativa- ispunjavanje obveza sukadno Zakonu o zaštiti na radu, zakonu o zaštiti od požara,  Pravilnika o provjeri ispravnosti stabilnih sustava zaštite od požara i Pravilniku o hidrantskoj mreži za gašenje požara,  Pravilnika o tehničkim normativima za projektiranje, gradnju, pogon i održavanje plinskih kotlovnica,  Pravilnika o sigurnosti i zdravlju pri uporabi radne opreme</t>
  </si>
  <si>
    <t>Stradavanje - Suri Orao ,  Stradavanja -Vuk, Mine - Gornja Lađa</t>
  </si>
  <si>
    <t>Glavni čuvar prirode</t>
  </si>
  <si>
    <t>Program gospodarenja za gospodarsku jedinicu "Zmištak"</t>
  </si>
  <si>
    <t>postavljanje fotozamki, terensko prikupljanje dokaza prisutnosti vrste</t>
  </si>
  <si>
    <t xml:space="preserve">izvješće Službe čuvara prirode  </t>
  </si>
  <si>
    <t>odabrana staništa</t>
  </si>
  <si>
    <t>Izvješće o popisu vaskularne flore uz Premužićevu stazu; uneseni podaci u GIS bazu PPV-a; uneseni podaci u FCD bazu</t>
  </si>
  <si>
    <t>Program gospodarenja za gospodarsku jedinicu "Seline"</t>
  </si>
  <si>
    <t>Tijekom terenskog rada Stručne službe i Službe čuvara prirode, prikupljani su podaci o lokvama, u pripremljene obrasce. Podaci su uneseni u GIS bazu PPV-a.</t>
  </si>
  <si>
    <t>Izrada popisa nije završena. Dinamiku uobličavanja popisa određuje dinamika prikupljanja relevantnih podataka. Aktivnost će biti nastavljena i u 2018. godini.</t>
  </si>
  <si>
    <t>Opažanja florističke raznolikosti na staništima unutar granica PPV-a</t>
  </si>
  <si>
    <t>Hrvatsko botaničko društvo - Sekcija botaničkih i školskih vrtova, arboretuma i botaničkih zbirki, Općina Karlobag</t>
  </si>
  <si>
    <t>Aktivnosti povodom obilježavanja 7. Tjedna botaničkih vrtova, arboretuma i botaničkih zbirki (TBoVAiBZ),        svibnja</t>
  </si>
  <si>
    <t xml:space="preserve">Sva događanja vezana uz obilježavanje 7.TBoVAiBZ odvijala su se na području Baških Oštarija. Kroz cijeli tjedan organizirana su stručna, botanička vođenja na različitim stazama i lokalitetima na Oštarijskom platou. Jedan dan bio je posvećen vođenju turističkih djelatnika iz Općine Karlobag, kako bi se bolje upoznali s prirodni vrijednostima područja koje čini sve važniji dio njihove turističke ponude. Ovdje smo vođeni ciljem da će bolje poznavanje područja biti svojevrsna garancija odgovornijeg turističkog korištenja istog. Posjetitelji su tijekom tjedna mogli upoznati osobitosti cretnog staništa na nadmorskoj visini od 920 m, vlažnih livada uz potok Ljubica, suhih livada Prpić polja, mezofilnih livada te šumskih zajednica. Dio obilazaka bio je posvećen druženju s, danas već malobrojnim, lokalnim stanovništvom i spoznavanju osobitosti života na vršnoj zoni Velebita nekada i danas. </t>
  </si>
  <si>
    <t>Tijekom godine obavljen je niz terenskih izlazaka prilikom kojih su evidentirana stanja staništa i popisivane biljne vrste. Podaci su uneseni u GIS bazu PPV-a. Odabir staništa obično je bio vezan za obavljanje i neke druge aktivnosti koje su bile sastavni dio provođenja godišnjeg plana rada (GPZ).</t>
  </si>
  <si>
    <t>Stručna predavanja, stručna terenska nastava i znanstvena promocija</t>
  </si>
  <si>
    <t>Tijekom redovnog rada službe čuvara prirode vršeni su redoviti obilasci terena, monitoring i kontakti sa suradnicima. Fotodokumentacija u Parku. Podaci s opažanja uneseni u GIS bazu PPV-a.</t>
  </si>
  <si>
    <t xml:space="preserve">Izrada izvješća s rezultatima godišnjeg opažanja divokoze  i zaključcima </t>
  </si>
  <si>
    <t>Unos prikupljenih podataka u GIS i izrada Izvješća</t>
  </si>
  <si>
    <t>Unos prikupljenih podataka u GIS bazu i izrada Izvješća</t>
  </si>
  <si>
    <t>fotodokumentacija, opažanje na terenu, izrada izvješća</t>
  </si>
  <si>
    <t>HAOP</t>
  </si>
  <si>
    <t>PPV</t>
  </si>
  <si>
    <t>"Korištenje internog potrala ISZP"</t>
  </si>
  <si>
    <t>edukacija o načinu korištenja alata i funkcionalnosti internog web portala</t>
  </si>
  <si>
    <t>Josip Frketić, Vlado Karamarko</t>
  </si>
  <si>
    <t>edukacija o metodlogiji monitoringa smilja</t>
  </si>
  <si>
    <t>svi djelatnici PPV-a</t>
  </si>
  <si>
    <t>Povezivanje lokalnih zajednica i zaštićenih područja, Procjena uključenosti lokalne zajednice</t>
  </si>
  <si>
    <t>WWF</t>
  </si>
  <si>
    <t>ojačavanje suradnje između zaštićenih područja i njihovih lokalnih zajednica</t>
  </si>
  <si>
    <t>Pisanje suglasnosti i mišljenja u sklopu izdavanja uvjeta zaštite prirode, ali i ostalih tematskih upita s terena</t>
  </si>
  <si>
    <t>A.10.</t>
  </si>
  <si>
    <t>Sudjelovanje na znanstveno-stručnim skupovima</t>
  </si>
  <si>
    <t>A.10.1.</t>
  </si>
  <si>
    <t>Sudjelovanje s prezentacijom "Floristička istraživanja Premužićeve staze na Velebitu" (Kremer, D., Randić, M., Brkljačić, A.)</t>
  </si>
  <si>
    <t>"Od istraživanja k dobrom upravljanju Nacionalnim parkom Sjeverni Velebit",     NP "Sjeverni Velebit", Krasno, 24. i 25. svibanj 2017.g.</t>
  </si>
  <si>
    <t>"Georaznolikost, geobaština i geoturizam u krškim područjima", Pećinski park Grabovača, Perušić, 18. i 19. veljače 2017.g.</t>
  </si>
  <si>
    <t>A.10.2</t>
  </si>
  <si>
    <t>A.10.3</t>
  </si>
  <si>
    <t>Stručna služba, Služba za marketing i komercijalne poslove</t>
  </si>
  <si>
    <t>"/. Dani otvorenih vrata " Hrvatskog šumarskog instituta u Jastrebarskom</t>
  </si>
  <si>
    <t>A.11.</t>
  </si>
  <si>
    <t xml:space="preserve">Izrada sadržaja edukativno-interpretacijskih tabla </t>
  </si>
  <si>
    <t>A.11.1</t>
  </si>
  <si>
    <t>Osmišljavanje sadržaja (tekst, fotografije, kartografski prikazi) za 17 tabla postavljenih na Poučnoj stazi "Terezijana" i platou Baških Oštarija</t>
  </si>
  <si>
    <t xml:space="preserve">U svrhu edukacije i poboljšanja informiranosti sve većeg broja posjetitelja Baških Oštarija, postavili smo 17 novih tabla.  Njihovi sadržaji informiraju i educiraju posjetitelje o prirodnoj i kulturnoj baštini Poučne staze "Terezijana" i, po mnogo čemu (flora, staništa, geološka građa), osobitih Baških Oštarija </t>
  </si>
  <si>
    <t>Izrađen izvještaj čini Prilog ovom Izvešću</t>
  </si>
  <si>
    <t>A.6.1.</t>
  </si>
  <si>
    <t>A.6.2.</t>
  </si>
  <si>
    <t>Tijekom 2017. g. održano je stručno predavanja Zaštićene biljne vrste Parka prirode Velebit (Dr.sc. Ana Brkljačić za studente Odjela za nastavničke studije u Gospiću Sveučilišta u Zadru u sklopu kolegija Grafika 1); Za studente navedenog Studija, organizirana je jednodnevna terenska nastava uz stručno vođenje, na lokalitetu Badanj u Baškim Oštarijama; Za studente Odjela za biologiju Sveučilišta Josipa Jurja strossmayera iz Osijeka, održana je trodnevna, projektna terenska nastava na srednjem i sjevernom dijelu PPV-a; na Sveučilištu u Zadru održana je promocija Grafičke mape "Velebitskim tragovima" koja je nastala kao rezultat suradnje PPV-a (prethodno spomenuta predavanja, terenska nastava) i nastavnih aktivnosti prof. Ane Vivoda sa studentima unutar kolegija Grafika na Odjelu za nastavničke studije u Gospiću.                             Za djelatnike velebitskih zaštićenih područja (PPV, NP Paklenica i Sj. Velebit) i zainteresiranu javnost, održana su predavanja     "Botanički vrtovi jučer, danas, sutra - trebamo li botaničke vrtove u 21. stoljeću" (Mr.sc. Biserka Juretić) i "Botanički turizam - biljni svijet kao temeljni fenomen zaštićenog područja prirode" (dr.sc. Sanja Kovačić).</t>
  </si>
  <si>
    <t>Ivana Maras, Ana Brkljačić</t>
  </si>
  <si>
    <t>11. PARCS radionica</t>
  </si>
  <si>
    <t>Terme Tuhelj</t>
  </si>
  <si>
    <t>Izrada Plana razvoja sustava zaštićenih područja RH, Izrada smjernica za planiranje upravljanja, Definiranje kompeticija neophodnih za rad u zaštićenim područjima RH</t>
  </si>
  <si>
    <t>A.4.5.</t>
  </si>
  <si>
    <t>A.4.6.</t>
  </si>
  <si>
    <t>Unos podataka u GIS bazu PPV-a</t>
  </si>
  <si>
    <t>Uneseni podaci u GIS bazu PPV-a</t>
  </si>
  <si>
    <t>A.7.6.</t>
  </si>
  <si>
    <t>Ivana Svetić, Ivana Maras</t>
  </si>
  <si>
    <t>Marija Frketić, Nikolina Dasović, Ivana Maras. Ivan Petry</t>
  </si>
  <si>
    <t>Libusoft radionice</t>
  </si>
  <si>
    <t>UNDP, Libusoft</t>
  </si>
  <si>
    <t>Obučavanje za rad u aplikacijama Libusoft programa- programa za vođenje knjigovodstvene i računovodstvene evidencije</t>
  </si>
  <si>
    <t>Nikolina Dasović</t>
  </si>
  <si>
    <t>knjigovodstveno vođenje EU projekata</t>
  </si>
  <si>
    <t>3 dana</t>
  </si>
  <si>
    <t>Plavi partner</t>
  </si>
  <si>
    <t>edukacija vezano za vođenje računovodtvenih evidencija kod provođenja EU projekata</t>
  </si>
  <si>
    <t>Jospi Frketić, Milan Vukelić</t>
  </si>
  <si>
    <t>Uključivanje dionika i participatorno upravljanje zaštićenim područjima</t>
  </si>
  <si>
    <t xml:space="preserve"> 3 dana </t>
  </si>
  <si>
    <t>Dugi otok - Sali</t>
  </si>
  <si>
    <t>Tomislav Rukavina, Josip Frketić</t>
  </si>
  <si>
    <t>XVII Godišnji seminar Čuvara prirode u PP Kopačkom ritu</t>
  </si>
  <si>
    <t>Kopački rit</t>
  </si>
  <si>
    <t>MZOIP</t>
  </si>
  <si>
    <t>Tematske radionice , informiranje o proteklim aktivnostima čuvarske službe na nivou RH, te edukacija o novitetima u zakonskoj regulativi u sektoru zaštite prirode i drugim srodnim zakonskim domenama.</t>
  </si>
  <si>
    <t>organizator, ustanova</t>
  </si>
  <si>
    <t>Osnove Upravnog prava za čuvare prirode. Izmjene i dopune Zakona o zaštiti prirode</t>
  </si>
  <si>
    <t>Betina - Murter</t>
  </si>
  <si>
    <t>Tematski obrađena odabrana poglavlja iz upravnog prava vezano za poslove i ovlasti čuvara prirode, te izmjene i dopune Zakona o zaštiti prirode u segmentu postupanja čuvara prirode.</t>
  </si>
  <si>
    <t>Tomislav Rukavina, Milan Vukelić, Goran Jurković, Josip Tomaić, Josip Frketić, Vlado Karamarko, Mario Šaban</t>
  </si>
  <si>
    <t>Osposobljavanje za rukovanje motornom pilom i kosilicom za košnju trave</t>
  </si>
  <si>
    <t>Ustanova</t>
  </si>
  <si>
    <t>Položen ispit za rukovanje, rad i održavanje motorne pile i kosilice</t>
  </si>
  <si>
    <t>1dan</t>
  </si>
  <si>
    <t>Opažanje populacije na terenu kroz redoviti nadzor</t>
  </si>
  <si>
    <t>Logistička potpora prilikom organizacije spelološkoh kampova, te trajna suradnja tijekom cijelogodišnjih istraživanja u parku.</t>
  </si>
  <si>
    <t>Tisak Vodiča biljnih vrsta bukovih šuma Velebita</t>
  </si>
  <si>
    <t xml:space="preserve">Dostavljeni su planovi i izvješća za 3 lovišta </t>
  </si>
  <si>
    <t>dostavljeni su planovi za 2017. za UŠP Gospić,  UŠP Senj i Split</t>
  </si>
  <si>
    <t>Obišli smo na terenu 7 nul linija  koje su postavljenje za izgradnju  protupožarnih prometnica s elementima šumske ceste. Kontrola provedbe uvjeta zaštite prirode se vrši konstantno kroz redovan nadzor.</t>
  </si>
  <si>
    <t>Pisana su očitovanja i mišljenja za zahvate u prostoru na temelju upita MZOE. Sve zahtjeve za izdavanje uvjeta zaštite prirode i izdavanja potvrda na glavne projekte smo sukladno uputi Ministatstva upućivali u MZOE. Unutar granica zaštićenog područja PPV-a planiraju se različiti zahvati, za koja izdajemo očitovanja i mišljenja.</t>
  </si>
  <si>
    <t xml:space="preserve">Poslovnik usvojilo Upravno vijeće </t>
  </si>
  <si>
    <t>Projekt je ostvario dovoljan broj bodova za financiranje, ali nije dobio sredstva jer je bilo više projekata sa većim brojem bodova.</t>
  </si>
  <si>
    <t>Vodič je u tisku. Odabrana je najpovoljnija tiskara, tisak je trebao biti gotov u prosincu, međutim kada je napravljan prvi print imali smo  još određenih korekcija tako da  je tisak odgođen do ispravka teksta.</t>
  </si>
  <si>
    <t>Sukladno Zakonu o slatkovodnom ribarstvu JU PP Velebit ne bavi se više organiziranjem rekreacijskog ribolova. Koncesije za gospodarenje ribolovnim vodama su dobile ribolovne udruge, međutim dio voda unutar PP Velebit je ostao bez upravljanja iz razloga što Ministarstvo poljoprivrede nikome nije dodjelilo koncesiju za upravljanje što povećava mogućnost krivolova, pa je pojačan nadzor na tom dijelu terena.</t>
  </si>
  <si>
    <t>Medije redovito obavještavamo o aktivnostima Ustanove, najčešće kroz davanje izjava za neke nacionalne i lokalne radio postaje (Hrvatski radio Zadar, Radio Gospić, Radio Otočac i dr.).  Park su posjetili i o njemu pisali belgijski i poljski novinari, te slovenski bloger. U prilogu "Gloria In" izašao je članak "Vikend na Velebitu". u National geographicu je objavljen opširan članak o Parku prirode Velebit
Također su u Parku u 2017.g. snimane slijedeće emisije:
- „Vodeno blago“ (Goran Šafarek, HRT) – Cerovačke špilje, Zrmanja, Krupa;
- „Bajkovita Hrvatska“ (HRT) – Cerovačke špilje, Zavratnica.
- „Rail Away“ (nizozemska TV kuća) – Tulove grede, kanjon Zrmanje;
- „Luka i prijatelji“ (HRT) – Cerovačke špilje;               
- "Znanstveni krugovi" (HRT) - reportaža o ambroziji na Velebitu</t>
  </si>
  <si>
    <t>Edukacija je provedena za djelatnike na stručnom osposobljavanju koji su tijekom sezone u danima povećanog posjeta Cerovačkim špiljama pomagali vodičima voditi grupe.</t>
  </si>
  <si>
    <t xml:space="preserve">Služba tehničkih poslova i Služba čuvara priode su na temelju izmera izradili  idejno rješenje  sa procjenjenim količinama i radovima potrebnim za obnovu staze "Uvala-Vidikovac". </t>
  </si>
  <si>
    <t>Provedba projekta Centar izvrsnosti Cerovačke špilje- održivo upravljanje priodnom baštinom i krškim podzemljem</t>
  </si>
  <si>
    <t xml:space="preserve"> Zadarska županija, Zagrebački speleološki savez</t>
  </si>
  <si>
    <t>Dodatno opremanje staze info tablama i beaconima</t>
  </si>
  <si>
    <t>Kako je DUZS PU-Gospić postavljao veću količinu svojih palakata zabrane loženja vatre na otvorenim područjima u suradnji s njima postavljali smo plakate. Isto tako odrađene su akcije dijeljnja letaka DUZS i promidžbenih materijala parka turistima na odmorištima uz autocestu.</t>
  </si>
  <si>
    <t>Detaljan izvještaj o požarima  na području Parka prirode Velebit u 2017 godini je izrađen i dostupan u ustanovi. Tijekom godine ukupno je bilo 5 požara na kojima su u gašenju sudjelovali i djelatnici Parka prirode obučeni za gašenje požara. Dva požara tijekom kolovoza bila su iznimno zahtjevna, sa ukupnom opožarenom površinom od 3811 ha  i ukupnim trajanjem od tri tjedna.</t>
  </si>
  <si>
    <t>plan izrađen i dostvaljen nadležnim službama</t>
  </si>
  <si>
    <t>U ovoj Godini u toku trajanja požara na velebitu nabavljeno je 5 mlazniza za naprtnjače, te odora za Službu čuvara prirode i Službu tehnićkih poslova i protupožarne zaštite-</t>
  </si>
  <si>
    <t>Aktivnost nije odrađena zbog povećanih troškova prilikom sudjelovanja u gašenju požara i planirana je za 2018. godinu</t>
  </si>
  <si>
    <t xml:space="preserve">S obzirom na činjenicu da je potrebna nadogradnja aplikacije u iznosu od 40.000,00 za beacone koji su nabavljeni još 2015. odustali smo od postavljanja. </t>
  </si>
  <si>
    <t>Priprema projektnog prijedloga za izradu Plana upravljanja</t>
  </si>
  <si>
    <t>Ministarstvo zaštite okoliša i energetike, NP Sjeverni Velebit, NP Paklenica</t>
  </si>
  <si>
    <t>NP Paklenica, NP Sjeverni Velebit</t>
  </si>
  <si>
    <t>Tri ustanove koje upravljaju parkovima na području Velebita planirale su zajednički pokrenuti izrade Planova upravljanja, zbog čega su održana 2 sastanka. Prijedlog je bio da NP Paklenica financijski pomogne izradu ili da se prijavimo na Interreg CRO-BH-CG, ali od predloženog se odustalo nakon sastanka u MZOE.</t>
  </si>
  <si>
    <t>Tijekom sezone na određeno smo primili troje djelatnika koji su obavljali poslove turističkih vodića u Cerovačkim špiljama. Od Ministarstva smo dobili suglasnost za  zapošljavanje  djelatnika za provođenje Interreg projekta ForBioEnergy, te smo zaposlili dvoje djelatnika. U veljači je temeljem suglasnosti MZOE i natječaja Upravno vijeće imenovalo stručnu voditeljicu Ustanove.  Nakon što je iz Ustanove otišao viši stručni suradnik šumar, a 2016. još i stručni suradnik za GIS ishodili smo suglasnost za zapošljavanje stručnog suradnika šumara. Kako je na natječaju zaposlen djelatnik koji je bio zaposlen na ForBioEnergy projektu, ponovo smo raspisali natječaj za jednog djelatnika na projektu.  Primili smo i troje djelatnika na stručno osposobljavanje.</t>
  </si>
  <si>
    <t>Nije izrađen pravilnik o zaštiti i očuvanju Parka prirode Velebit jer nisu dobivene smjernice za izradu istog od strane MZOE.</t>
  </si>
  <si>
    <t xml:space="preserve">Pravilnik o čuvanju arhivskog i regitraturnog a , te Popis rokova čuvanjaje izrađen i poslan u Državni arhiv u Gospiću na izdavanje suglasnosti. </t>
  </si>
  <si>
    <t>24 dana</t>
  </si>
  <si>
    <t>Ivan Petry</t>
  </si>
  <si>
    <t>Međunarodni znanstveno stručni skup „Georaznolikost, Geobaština i Geoturizam u krškim područjima“ – Grabovača</t>
  </si>
  <si>
    <t>Ana Brkljačić, Vlado Karamarko, Josip Frketić</t>
  </si>
  <si>
    <t>Perušić</t>
  </si>
  <si>
    <t>PP Grabovača</t>
  </si>
  <si>
    <t>Ivan Petry, Goran Jurković</t>
  </si>
  <si>
    <t>Skup stručnih službi</t>
  </si>
  <si>
    <t>Makarska</t>
  </si>
  <si>
    <t>tematske radionice , informiranje o proteklim aktivnostima  edukacija o novitetima u zakonskoj regulativi u sektoru zaštite prirode i drugim srodnim zakonskim domenama.</t>
  </si>
  <si>
    <t>ustanova</t>
  </si>
  <si>
    <t>organizator, Ustanova</t>
  </si>
  <si>
    <t xml:space="preserve">Tijekom redovnog rada službe čuvara prirode vršeni su redoviti obilasci terena, monitoring i kontakti sa suradnicima.                                                 Broj lokacija na kojima su postavljene foto zamke za TETRIJEBA – 3 
Ukupan broj aktivnih dana FZ – 260 
- broj aktivnih dana po FZ – 115/ 57/ 88 
Ukupan broj snimljenih događaja – 499 (18/ 425 /56) 
Broj lokacija na kojima je zabilježen tetrijeb – 1
- broj događaja s tetrijebom – 4 
</t>
  </si>
  <si>
    <t xml:space="preserve">Herbarij je u glavnini (cca 70 %) sređen na način da su biljne vrste zalijepljene na papire, etiketirane i složene po porodicama. Tako pospremljene vrste su fotografirane, kako se ne bi morale prilikom svakog pregledavanja fizički vaditi iz omota već pogledati na fotografiji herbarijskog primjerka. </t>
  </si>
  <si>
    <t>Dr.sc. Dario Kremer obavio je nekoliko sezonskih terenskih izlazaka zbog upotpunjavanja popisa vrsta i izrade nedostatnih fotografija dijela biljnih vrsta uz Premužićevu stazu. Sadržaj slikovnog vodiča je u završnoj fazi uređivanja. Očekivanja su da će vodič biti spreman za tisak najkasnije do travnja 2018. godine.</t>
  </si>
  <si>
    <t>Ministarstvo poljoprivrede nas je izvjestilo kako su pojedine udruge koje su prije imale koncesiju za ribolov na rijekama i jezerima na području Parka iskazali interes  za ponovnu kocesiju te će Ministarstvo ponovno raspisati natječaj  tijekom 2017. međutim to se nije dogodilo, prema zadnjim informacijamamčekaju se izmjene zakona koje će omoućiti ribolovnim udrugama da u koncesiju dobiju samo dio voda unutar granica svojih gradova i općina, a ne sve kako je bila praksa do sada.</t>
  </si>
  <si>
    <t xml:space="preserve">Tjedan botaničkih vrtova obilježili smo nizom stručnih terenskih predavanja na području Baških Oštarija. Dan planeta Zemlje obilježili smo volonterskom akcijom čišćenja Terezijane.
Dan Parka, Dan zaštite prirode, te Tjedan parkova obilježili smo slijedećim aktivnostima: vođenjem učenika osnovne škole iz Gračaca u Cerovačke špilje i danom otvorenih vrata u Zavratnici. U Gračacu smo održali predstavljanje projekta „Unapređenje sustava posjećivanja i interpretacije Cerovačkih špilja u PP Velebit“, te predavanje o rezultatima višegodišnjih speleoloških istraživanja unutar Cerovačkih špilja. 
Dan biološke raznolikosti obilježili smo zajedničkim predstavljanjem hrvatskih parkova u Maksimiru. 
Svjetski dan pješačenja obilježili smo predstavljanjem Parka učenicima osnovne škole iz Gospića.                                      Povodom Međunarodnog dana šuma organizirana je prigodna radionica za djecu četvrog razreda  OŠ dr Jure Turić iz Gospića.
</t>
  </si>
  <si>
    <t>Tijekom 2017.  obišli smo teren i napravili analizu postojećih i potencijalnih lokacija koje su pogodne za alpinizam kako  bi Planom upravljanja bolje definirali  mogućnosti ovog vida turističkog potencijala. Pregled i sanacija sidrišta će biti odrađeno tijekom 2018. kada se odrede prioritetne lokacije.</t>
  </si>
  <si>
    <t>Uvođenje digitalnog arhiva</t>
  </si>
  <si>
    <t>Netcom</t>
  </si>
  <si>
    <t>DUZS, Uprava šuma Gospić, Vatrogasne zajednice</t>
  </si>
  <si>
    <t>DUZS, MUP</t>
  </si>
  <si>
    <t>Inspekt d.o.o.</t>
  </si>
  <si>
    <t>Izvršeno ispitivanje instalacija u zgradi sukladno zakonskoj regulativi</t>
  </si>
  <si>
    <t>Projekt je prijavljen na natječaj 31.10.2016. godine, potvrdu o administrativnoj provjeri smo primili u siječnju 2017., krajem svibnja primili smo obavijest o prihvatljivosti projektnog prijedloga, a obavijest o prihvatljivosti izdataka smo zaprimili početkom srpnja, na što smo uložili prigovor MRRFEU i do 22. prosinca čekali odgovor na prigovor koji je rješenjem odbačen. Odluku o financiranju primili smo u siječnju 2018.</t>
  </si>
  <si>
    <t>Održani su sastanci s:                                                               - Općinom Karlobag u vezi obnove poučne staze Terezijane i unaprijeđenja turističke ponude na Baškim Oštarijama velebitskim zaštićenim područjima kao i sa Pećinskim  parkom Grabovača zbog inicijative proglašenja Velebita geoparkom.                                                                                      - LAG-om Lika, NP Plitvička jezera i ostalim zaštićenim područjima u okolici vezano uz kreiranje zajedničke turističke ponude i izrade zajedničkog promidžbenog materijala                         - koncesionarima  radi poboljšanja zajedničke suradnje i rješavanje određenih problema na terenu.                                                                                                - Turističkom zajednicom grada Senja vezano za izradu poučne staze i uređenja turistički zanimljivog lokaliteta u Senjskoj Dragi.      - Turističkom zajednicom Zadarske županije vezano za obilježavanje trail staza na južnom Velebitu,                                                                                  održan je sastanak sa predsavnicima vatrogasne zajednice Zadarske županije i Ličko- senjske, DVD-i na području parka i vatrogasne zajednice gradova, predstavnici DUZS-a vezano za analizu protupožarne sezone.                                                          Općina Biograd na moru ustupila je  zgradu na obali Biograda PP Vransko jezero za uređenje prezentacijskog centra.S obzirom da je zamišljeno da se u prezentacijskom centru predstave i ostala zaštićena područja u blizini (NP kornati, NP Krka, NP Paklenica, PP Velebit i PP Telašćica) te dobiju svoj prostor svi smo u istom sufinancirali izradu studije izvedivosti za prezentacijski centar)</t>
  </si>
  <si>
    <t>Ova aktivnost nije održana, ali uputili smo dopis gradovima i općinama na području Parka da osiguraju odvoz otpada udaljenim naseljima koja nemaju organizirano odvoženje otpada kako bi smanjili mogućnost zagađenja okoliša parka.</t>
  </si>
  <si>
    <t>Ured ravnateljice</t>
  </si>
  <si>
    <t xml:space="preserve"> Predstavili smo se na 7. Danu otvorenih vrata Hrvatskog šumarskog instituta u Jastrebarskom. Održali smo besplatno vođenje na Baškim Oštarijama za učenike osnovne škole iz Donjeg Lapca. Održana je radionica WWF-a za procjenu suradnje PP Velebit i lokalne zajednice - "Zaštićena područja za prirodu i ljude".</t>
  </si>
  <si>
    <t>Rezervat biosfere "planina Velebit"</t>
  </si>
  <si>
    <t>Izrada Plana upravljanja Rezervatom biosfere "Planina Velebit"</t>
  </si>
  <si>
    <t>G.6.2.</t>
  </si>
  <si>
    <t>Osnivanje Koordinacijskog vijeća</t>
  </si>
  <si>
    <t>G.6.3.</t>
  </si>
  <si>
    <t>Održavanje  sastanaka Koordinacijskog vijeća za rezervat biosfere "Planina Velebit"</t>
  </si>
  <si>
    <t>Sukladno ciljevima Seviljske strategije za rezervate biosfere usvojene 1996. godine osnovali smo lokalno koordinacijsko vijeće  U Koordinacijsko vijeće su uključene ustanove koje upravljaju zaštićenim područjima na području Rezervata biosfere Planina Velebit - JU PP Velebit, JU NP Sjeverni Velebit, JU NP Paklenica, kao i Lokalne akcijske grupe čiji članovi su predstavnici javnog, civilnog i gospodarskog sektora - LAG Lika i LAG Bura s ciljem razvoja, promicanja i podupiranja Rezervata biosfere “Planina Velebit“, kako bi se osigurala učinkovitost upravljanja i zaštita biološke raznolikosti, potaknuo održivi socio-ekonomski razvoj, te unaprijedila suradnja. Održan je jedan sastanka koordinacijskog vijeća na kojem smo raspravljali o Planu upravljanja za rezervat biosfere i dogovorili područja proširenja tranzicijske zone.</t>
  </si>
  <si>
    <t>Ured ravnatelja, Stručna , Služba za marketing i komercijale poslove</t>
  </si>
  <si>
    <t>NP Paklenica, NP Sjeverni Velebit, HAOP, MZOE</t>
  </si>
  <si>
    <t>NP Paklenica, NP Sjeverni Velebit, LAG Lika, LAG Bura, MZOE</t>
  </si>
  <si>
    <t xml:space="preserve">Ured ravnatelja, Stručna služba </t>
  </si>
  <si>
    <t>Prema predlošku koji je izradio HAOP zajedno sa NP Paklenica, NP Sjeverni Velebit smo izradili Plan upravljanja Rezervatom biosfere "Planina Velebit" za razdoblje od 10 godina koji je dostavljen Savjetodavnom odboru za MaB.</t>
  </si>
  <si>
    <t>G.7.</t>
  </si>
  <si>
    <t>Ustanova konstantno nadopunjava biblioteku Ustanove u skladu sa svojim financijskim mogućnostima.</t>
  </si>
  <si>
    <t>Zavodi  za prostorno uređenje Ličko- senjske i Zadarske županije, Hrvatski zavod za prostorni razvoj pri Ministarstvu graditeljstva</t>
  </si>
  <si>
    <t>Hrvatski zavod za prostorni razvoj je potpisao Sporazum sa Zavodima za prostorno uređenje Ličko-senjske i Zadarske županije vezano za pokretanje i izradu pripremnih radova Prostornog plana uređenja Javne ustanove PP Velebit. Održano je nekoliko sastanaka sa spomenutim zavodima, kao i sa izrađivačima sektorskih studija za pripremne radove. Ustanova se aktivno uključila u obilazak terena i sakupljanje podataka o naseljima i građevinama koje nisu obuhvaćene prostornim planovima gradova i općina.</t>
  </si>
  <si>
    <t>Provedba prijavljenih i odobrenih INTERREG projekata</t>
  </si>
  <si>
    <t>G.3.1.</t>
  </si>
  <si>
    <t>G3.4.</t>
  </si>
  <si>
    <t>G.4..</t>
  </si>
  <si>
    <t xml:space="preserve">Navedeno u Tablici 3.3.                     Tijekom 2017. godine dvije djelatnice su se obučavale za rad u Libusoft računovodstvenom programu, te su još prošle obuku o osnovama računovodstva. Obuka je trajala nekoliko mjeseci. Čuvarska služba je sudjelovala na seminaru Čuvara prirode u Kopačkokm ritu te se educirala o novitetima u sektoru zaštite prirode, te glavni čuvar na seminaru "Osnove upravnog prava za čuvare prirode" koji je organiziran u Betini na otoku Murteru, te dva čuvara prirode uspješno završila trening program " Uključivanje dionika i participatorno upravljanje zaštićenim područjem" u mjestu Sali na Dugom otoku. </t>
  </si>
  <si>
    <t>G.4.1..</t>
  </si>
  <si>
    <t>G.4.3.</t>
  </si>
  <si>
    <t>G.4.4.</t>
  </si>
  <si>
    <t xml:space="preserve">G.5. </t>
  </si>
  <si>
    <t>G.6.4.</t>
  </si>
  <si>
    <t>G.6.5.</t>
  </si>
  <si>
    <t>G.6.6.</t>
  </si>
  <si>
    <t>G.6.7.</t>
  </si>
  <si>
    <t>G.6.8.</t>
  </si>
  <si>
    <t>G.7.1.</t>
  </si>
  <si>
    <t>G.7.2.</t>
  </si>
  <si>
    <t>G.7.3.</t>
  </si>
  <si>
    <t>G.8.</t>
  </si>
  <si>
    <t>G.8.1.</t>
  </si>
  <si>
    <t>Rizici upravljanja dobrima svjetske baštine</t>
  </si>
  <si>
    <t>Hvar</t>
  </si>
  <si>
    <t>Ministarstvo kulture, UNESCO</t>
  </si>
  <si>
    <t>rizici upravljanja spomenicima svetske baštine, UNESCO područjima</t>
  </si>
  <si>
    <t>U GIS bazu PPV-a uneseni podaci iz Izvješća speleoloških udruga o provedenim istraživanjima.</t>
  </si>
  <si>
    <t>Tijekom redovitog nadzora vršena su opažanja. Podaci su prikupljani i uneseni u GIS bazu PPV-a. Izrađen je Izvještaj o učinjenom i  čini sastavni dio  Izvješća čuvarske službe o opažanju na terenu.</t>
  </si>
  <si>
    <t>A.1.1.</t>
  </si>
  <si>
    <t>A.1.2.</t>
  </si>
  <si>
    <t xml:space="preserve"> Nacionalni park Sjeverni Velebit</t>
  </si>
  <si>
    <t>Šumski ekosustavi</t>
  </si>
  <si>
    <t xml:space="preserve">Ova aktivnost je rađena tijekom redovitog nadzora terena  </t>
  </si>
  <si>
    <r>
      <t>Očuvanje terijeba gluhana (</t>
    </r>
    <r>
      <rPr>
        <i/>
        <sz val="11"/>
        <rFont val="Calibri"/>
        <family val="2"/>
        <charset val="238"/>
      </rPr>
      <t>Tetrao urogallus</t>
    </r>
    <r>
      <rPr>
        <sz val="11"/>
        <rFont val="Calibri"/>
        <family val="2"/>
        <charset val="238"/>
      </rPr>
      <t xml:space="preserve"> L.) na Velebitu</t>
    </r>
  </si>
  <si>
    <t>Ured ravnateljice, stručna služba</t>
  </si>
  <si>
    <t>Kontrola upravljanja vodama</t>
  </si>
  <si>
    <t>Prilikom izrade godišnjih planova rada sa djelatnicima Hrvatskih voda izašli smo na teren i dali svoje sugestije i prijedloge za izradu uvjeta zaštite prirode koje smo dostavili HAOP-u.</t>
  </si>
  <si>
    <r>
      <t>Gospić,</t>
    </r>
    <r>
      <rPr>
        <sz val="12"/>
        <color indexed="10"/>
        <rFont val="Calibri"/>
        <family val="2"/>
        <charset val="238"/>
      </rPr>
      <t xml:space="preserve">   </t>
    </r>
    <r>
      <rPr>
        <sz val="12"/>
        <rFont val="Calibri"/>
        <family val="2"/>
        <charset val="238"/>
      </rPr>
      <t>23.  veljače 2018.</t>
    </r>
  </si>
  <si>
    <t xml:space="preserve">2. Podaci o javnoj ustanovi                                          
</t>
  </si>
  <si>
    <t xml:space="preserve">Prva tablica odnosi se na podatke o postojećim planskim dokumentima i općim aktima javne ustanove (npr. Statut javne ustanove, Plan upravljanja, Pravilnik o zaštiti i očuvanju, Prostorni plan područja posebnih obilježja). </t>
  </si>
  <si>
    <t>Druga tablica sadrži podatke vezane uz kadrovske kapacitete JU, a treća se odnosi na podatke vezane uz materijalne resurse.</t>
  </si>
  <si>
    <t xml:space="preserve">PLANSKI DOKUMENTI I OPĆI AKTI </t>
  </si>
  <si>
    <t>NAZIV DOKUMENTA</t>
  </si>
  <si>
    <t>USKLAĐENOST SA ZZP (NN 80/13)</t>
  </si>
  <si>
    <t>GODINA PLANIRANE REVIZIJE/NAPOMENA</t>
  </si>
  <si>
    <t>1998;2014..; www.pp-velebit.hr, NN(44/98 ) NN(90/14)</t>
  </si>
  <si>
    <t>2017;www.pp-velebit.hr</t>
  </si>
  <si>
    <t>ne</t>
  </si>
  <si>
    <t>da</t>
  </si>
  <si>
    <t>2014, 2016. www.pp-velebit.hr</t>
  </si>
  <si>
    <t>2007.; 
www.pp-velebit.hr</t>
  </si>
  <si>
    <t>2018.</t>
  </si>
  <si>
    <t>2007.;
 www.pp-velebit.hr</t>
  </si>
  <si>
    <t>2009.</t>
  </si>
  <si>
    <t>Šumsko – gospodarski program Bukarica</t>
  </si>
  <si>
    <t>Šumsko – gospodarski program „Ostrvica“</t>
  </si>
  <si>
    <t>Šumsko – gospodarski program "Oton"</t>
  </si>
  <si>
    <t>Šumsko – gospodarski program “Begovača“</t>
  </si>
  <si>
    <t>Šumsko-gospodarska osnova gospodarenja   "Lubenovac"</t>
  </si>
  <si>
    <t>Šumsko - gospodarski program „Švičko bilo“</t>
  </si>
  <si>
    <t>2010.</t>
  </si>
  <si>
    <t>2019.</t>
  </si>
  <si>
    <t>Šumsko - gospodarski program „Biljevine“</t>
  </si>
  <si>
    <t>Šumsko - gospodarski program „Jaselsko bilo – Crnopac“</t>
  </si>
  <si>
    <t>2010.;</t>
  </si>
  <si>
    <t>Šumsko – gospodarski program "Golubić"</t>
  </si>
  <si>
    <t>2011.</t>
  </si>
  <si>
    <t>2020.</t>
  </si>
  <si>
    <t>Šumsko – gospodarski program "Žegar"</t>
  </si>
  <si>
    <t>2012.</t>
  </si>
  <si>
    <t>2021.</t>
  </si>
  <si>
    <t>Šumsko-gospodarski program "Radučić"</t>
  </si>
  <si>
    <t>2013.</t>
  </si>
  <si>
    <t>2022.</t>
  </si>
  <si>
    <t>Šumsko-gospodarski program "Jasenice"</t>
  </si>
  <si>
    <t>Šumsko-gospodarski program "Ravna Čemernica"</t>
  </si>
  <si>
    <t>2014.</t>
  </si>
  <si>
    <t>2023.</t>
  </si>
  <si>
    <t>Šumsko-gospodarski program "Zaton"</t>
  </si>
  <si>
    <t>Šumsko-gospodarski program "Kosurina Bogunica"</t>
  </si>
  <si>
    <t>Šumsko-gospodarski program Šarić duplje"</t>
  </si>
  <si>
    <t>Šumsko-gospodarski program "Ramino korito-Šugarska Duliba"</t>
  </si>
  <si>
    <t>Šumsko-gospodarski program "Kozjak"</t>
  </si>
  <si>
    <t>Šumsko-gospodarski program "Laktin vrh-Dabri"</t>
  </si>
  <si>
    <t>Šumsko-gospodarski program "Navoda"</t>
  </si>
  <si>
    <t xml:space="preserve">Šumsko-gospodarski program "Sveto brdo-Crveni potoci" </t>
  </si>
  <si>
    <t>2015.</t>
  </si>
  <si>
    <t>2024.</t>
  </si>
  <si>
    <t>Šumsko-gospodarski program "Medačka staza"</t>
  </si>
  <si>
    <t>2016.</t>
  </si>
  <si>
    <t>2025.</t>
  </si>
  <si>
    <t>USTROJ JAVNE USTANOVE I DJELATNICI</t>
  </si>
  <si>
    <t>POSTOJEĆI DJELATNICI</t>
  </si>
  <si>
    <t>SLUŽBA</t>
  </si>
  <si>
    <t>dipl. ing. šumarstva</t>
  </si>
  <si>
    <t>stalni radni odnos</t>
  </si>
  <si>
    <t>dr.sc.</t>
  </si>
  <si>
    <t>Voditelj Službe za marketing i komercijalne poslove</t>
  </si>
  <si>
    <t>Služba za marketing i komercijalne poslove</t>
  </si>
  <si>
    <t>dipl. oec.</t>
  </si>
  <si>
    <t>stručni suradnik- šumar</t>
  </si>
  <si>
    <t>mag.ing.silv.</t>
  </si>
  <si>
    <t>stručni suradnik za promidžbu</t>
  </si>
  <si>
    <t>struč.spec.oec.</t>
  </si>
  <si>
    <t>na određeno</t>
  </si>
  <si>
    <t>administrativni referent</t>
  </si>
  <si>
    <t>komercijalist</t>
  </si>
  <si>
    <t>ing. lovstva i zaštite prirode</t>
  </si>
  <si>
    <t>Čuvar prirode</t>
  </si>
  <si>
    <t>SSS-VSS odgovarajućeg smjera</t>
  </si>
  <si>
    <t>Služba PPZ, tehničkih poslova i održavanja</t>
  </si>
  <si>
    <t>dipl.ing. sigurnosti i PPZ</t>
  </si>
  <si>
    <t>Čuvar - Zavratnica</t>
  </si>
  <si>
    <t>građevinski radnik</t>
  </si>
  <si>
    <t>Čistačica</t>
  </si>
  <si>
    <t>Služba općih i zajeničkih poslova</t>
  </si>
  <si>
    <t>konfekcionar odjeće</t>
  </si>
  <si>
    <t>POTREBE ZA NOVIM DJELATNICIMA</t>
  </si>
  <si>
    <t>stručni suradnik geolog</t>
  </si>
  <si>
    <t>VSS odgovarajućeg smjera</t>
  </si>
  <si>
    <t>stručni suradnik- edukator</t>
  </si>
  <si>
    <t>čuvar III vrste</t>
  </si>
  <si>
    <t xml:space="preserve">SSS upravno-pravnog ili drugog odgovarajućeg smjera </t>
  </si>
  <si>
    <t>voditelj računovodstva</t>
  </si>
  <si>
    <t>domar</t>
  </si>
  <si>
    <t xml:space="preserve">SSS odgovarajućeg smjera </t>
  </si>
  <si>
    <t>MATERIJALNI RESURSI</t>
  </si>
  <si>
    <t>intel 2.5ghz</t>
  </si>
  <si>
    <t>intel 3.0ghz</t>
  </si>
  <si>
    <t>i3  3.7ghz</t>
  </si>
  <si>
    <t>Marija Frketić</t>
  </si>
  <si>
    <t>Milan Vukelić</t>
  </si>
  <si>
    <t>Služba za održavanje i protupožarnu zaštitu</t>
  </si>
  <si>
    <t>intel cored2uo 2.93ghz</t>
  </si>
  <si>
    <t>GIS</t>
  </si>
  <si>
    <t>intel 3.2ghz</t>
  </si>
  <si>
    <t>Notebook HP Intel 2duo 1.8ghz</t>
  </si>
  <si>
    <t>i3 3.9ghz</t>
  </si>
  <si>
    <t>Josip Tomaić</t>
  </si>
  <si>
    <t>Pentium 4 2.8ghz</t>
  </si>
  <si>
    <t>Stručno osposobljavanje 2, 2 se ne koriste</t>
  </si>
  <si>
    <t>Stručno osposobljavanje</t>
  </si>
  <si>
    <t>Josip Frketić</t>
  </si>
  <si>
    <t>Samsung T220</t>
  </si>
  <si>
    <t>Lg Flatron E1951S</t>
  </si>
  <si>
    <t>Mario šaban</t>
  </si>
  <si>
    <t>Acer V206HQLBb 19.5 LED</t>
  </si>
  <si>
    <t>DELL 15</t>
  </si>
  <si>
    <t>Dell M993S</t>
  </si>
  <si>
    <t>Služna nadzora</t>
  </si>
  <si>
    <t>Vlado Karamarko</t>
  </si>
  <si>
    <t>HP Proobook i7 3.5ghz</t>
  </si>
  <si>
    <t>i5 2.4ghz</t>
  </si>
  <si>
    <t>Laptopi čuvari prirode</t>
  </si>
  <si>
    <t>i3 2.5ghz</t>
  </si>
  <si>
    <t>Printer HP 2055D</t>
  </si>
  <si>
    <t>Ana Brkljačić i Ivana Svetić</t>
  </si>
  <si>
    <t>Printer HP 1018</t>
  </si>
  <si>
    <t>Tomislav Rukavina i Josip Frketić</t>
  </si>
  <si>
    <t>Printer HP Officejet 100mobile</t>
  </si>
  <si>
    <t>Ne koriste se</t>
  </si>
  <si>
    <t>Printer HP LJ Pro MFP M130a</t>
  </si>
  <si>
    <t>Hard disk Mybook WD</t>
  </si>
  <si>
    <t>Skener Canon Lide 220</t>
  </si>
  <si>
    <t>Ured ravanteljice</t>
  </si>
  <si>
    <t>AKG C444L</t>
  </si>
  <si>
    <t>AKG WMS 40 PT40</t>
  </si>
  <si>
    <t>SONY CD/DVD DVP NS38</t>
  </si>
  <si>
    <t>Stručna služba- cerovačke špilje</t>
  </si>
  <si>
    <t>Služba  za održavanje i protupožarnu zaštitu</t>
  </si>
  <si>
    <t>GPS Garmin GPSMAP 64st</t>
  </si>
  <si>
    <r>
      <t>"Monitoring smilja (</t>
    </r>
    <r>
      <rPr>
        <i/>
        <sz val="11"/>
        <rFont val="Calibri"/>
        <family val="2"/>
      </rPr>
      <t>Helichrysum italicum</t>
    </r>
    <r>
      <rPr>
        <sz val="11"/>
        <rFont val="Calibri"/>
        <family val="2"/>
      </rPr>
      <t>) na NATURA 2000 staništima"</t>
    </r>
  </si>
  <si>
    <r>
      <t xml:space="preserve">Tetrao urogallus L. - </t>
    </r>
    <r>
      <rPr>
        <sz val="11"/>
        <rFont val="Times New Roman"/>
        <family val="1"/>
        <charset val="238"/>
      </rPr>
      <t>tetrijeb gluhan</t>
    </r>
  </si>
  <si>
    <t>Temeljem članka 134. stavka 6. Zakona o zaštiti prirode (Narodne novine, broj 80/2013) dostavlja se Izvješće o ostvarivanju plana upravljanja i godišnjeg programa zaštite, održavanja, očuvanja, promicanja i korištenja Javne ustanove "Park prirode Velebit" za 2017.  godinu usvojeno na   13.  sjednici Upravnog vijeća održanoj dana  23. veljače 2018.</t>
  </si>
  <si>
    <r>
      <t xml:space="preserve"> Na</t>
    </r>
    <r>
      <rPr>
        <sz val="11"/>
        <rFont val="Cambria"/>
        <family val="1"/>
        <charset val="238"/>
        <scheme val="major"/>
      </rPr>
      <t>jviše smo surađivali sa Konzervatorskim odjelima u Gospiću i Zadru vezano za zaštitu  kulturnih znamenitosti i postupanje  na terenu</t>
    </r>
  </si>
  <si>
    <t>G.6.9.</t>
  </si>
  <si>
    <t>Izrada Pravilnika o provođenju postupka jednostavne jednostavne nabave</t>
  </si>
  <si>
    <t>Temeljem članka 15. Zakona o javnoj nabavi (NN120/16) izrađen je Pravilnik o provođenju postupka jednostavne nabave.</t>
  </si>
  <si>
    <t>Digitalni arhiv instaliran i u uporabi.</t>
  </si>
  <si>
    <t xml:space="preserve"> 400-01/18-01/05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</si>
</sst>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kn&quot;_-;\-* #,##0.00\ &quot;kn&quot;_-;_-* &quot;-&quot;??\ &quot;kn&quot;_-;_-@_-"/>
  </numFmts>
  <fonts count="87" x14ac:knownFonts="1">
    <font>
      <sz val="11"/>
      <color theme="1"/>
      <name val="Calibri"/>
      <family val="2"/>
      <scheme val="minor"/>
    </font>
    <font>
      <sz val="11"/>
      <color theme="1"/>
      <name val="Calibri"/>
      <family val="2"/>
      <charset val="238"/>
      <scheme val="minor"/>
    </font>
    <font>
      <sz val="11"/>
      <color indexed="8"/>
      <name val="Calibri"/>
      <family val="2"/>
      <charset val="238"/>
    </font>
    <font>
      <sz val="11"/>
      <color indexed="8"/>
      <name val="Calibri"/>
      <family val="2"/>
      <charset val="238"/>
    </font>
    <font>
      <sz val="11"/>
      <color indexed="8"/>
      <name val="Calibri"/>
      <family val="2"/>
      <charset val="238"/>
    </font>
    <font>
      <sz val="11"/>
      <color indexed="10"/>
      <name val="Calibri"/>
      <family val="2"/>
    </font>
    <font>
      <sz val="14"/>
      <color indexed="8"/>
      <name val="Calibri"/>
      <family val="2"/>
      <charset val="238"/>
    </font>
    <font>
      <b/>
      <sz val="10"/>
      <name val="Calibri"/>
      <family val="2"/>
      <charset val="238"/>
    </font>
    <font>
      <b/>
      <sz val="11"/>
      <color indexed="8"/>
      <name val="Calibri"/>
      <family val="2"/>
      <charset val="238"/>
    </font>
    <font>
      <sz val="10"/>
      <color indexed="8"/>
      <name val="Calibri"/>
      <family val="2"/>
      <charset val="238"/>
    </font>
    <font>
      <sz val="10"/>
      <name val="Calibri"/>
      <family val="2"/>
      <charset val="238"/>
    </font>
    <font>
      <sz val="10"/>
      <color indexed="10"/>
      <name val="Calibri"/>
      <family val="2"/>
      <charset val="238"/>
    </font>
    <font>
      <i/>
      <sz val="10"/>
      <color indexed="8"/>
      <name val="Calibri"/>
      <family val="2"/>
      <charset val="238"/>
    </font>
    <font>
      <sz val="10"/>
      <color indexed="8"/>
      <name val="Calibri"/>
      <family val="2"/>
    </font>
    <font>
      <sz val="14"/>
      <color indexed="8"/>
      <name val="Calibri"/>
      <family val="2"/>
    </font>
    <font>
      <sz val="11"/>
      <name val="Calibri"/>
      <family val="2"/>
      <charset val="238"/>
    </font>
    <font>
      <b/>
      <i/>
      <sz val="9"/>
      <name val="Calibri"/>
      <family val="2"/>
      <charset val="238"/>
    </font>
    <font>
      <i/>
      <sz val="9"/>
      <name val="Calibri"/>
      <family val="2"/>
      <charset val="238"/>
    </font>
    <font>
      <sz val="9"/>
      <name val="Calibri"/>
      <family val="2"/>
      <charset val="238"/>
    </font>
    <font>
      <sz val="8"/>
      <name val="Calibri"/>
      <family val="2"/>
      <charset val="238"/>
    </font>
    <font>
      <sz val="10"/>
      <color indexed="57"/>
      <name val="Calibri"/>
      <family val="2"/>
      <charset val="238"/>
    </font>
    <font>
      <i/>
      <sz val="9"/>
      <color indexed="23"/>
      <name val="Calibri"/>
      <family val="2"/>
      <charset val="238"/>
    </font>
    <font>
      <sz val="9"/>
      <color indexed="57"/>
      <name val="Calibri"/>
      <family val="2"/>
      <charset val="238"/>
    </font>
    <font>
      <b/>
      <sz val="11"/>
      <name val="Calibri"/>
      <family val="2"/>
      <charset val="238"/>
    </font>
    <font>
      <sz val="10"/>
      <color indexed="10"/>
      <name val="Calibri"/>
      <family val="2"/>
    </font>
    <font>
      <sz val="14"/>
      <name val="Calibri"/>
      <family val="2"/>
      <charset val="238"/>
    </font>
    <font>
      <sz val="11"/>
      <color indexed="8"/>
      <name val="Calibri"/>
      <family val="2"/>
      <charset val="238"/>
    </font>
    <font>
      <b/>
      <sz val="11"/>
      <name val="Calibri"/>
      <family val="2"/>
    </font>
    <font>
      <i/>
      <sz val="11"/>
      <color indexed="23"/>
      <name val="Calibri"/>
      <family val="2"/>
    </font>
    <font>
      <sz val="11"/>
      <name val="Calibri"/>
      <family val="2"/>
    </font>
    <font>
      <b/>
      <sz val="11"/>
      <name val="Calibri"/>
      <family val="2"/>
    </font>
    <font>
      <b/>
      <sz val="11"/>
      <name val="Calibri"/>
      <family val="2"/>
      <charset val="238"/>
    </font>
    <font>
      <b/>
      <sz val="11"/>
      <color indexed="10"/>
      <name val="Calibri"/>
      <family val="2"/>
    </font>
    <font>
      <b/>
      <sz val="11"/>
      <color indexed="8"/>
      <name val="Calibri"/>
      <family val="2"/>
    </font>
    <font>
      <i/>
      <sz val="11"/>
      <color indexed="23"/>
      <name val="Calibri"/>
      <family val="2"/>
    </font>
    <font>
      <i/>
      <sz val="9"/>
      <color indexed="8"/>
      <name val="Calibri"/>
      <family val="2"/>
    </font>
    <font>
      <i/>
      <sz val="9"/>
      <name val="Calibri"/>
      <family val="2"/>
    </font>
    <font>
      <sz val="11"/>
      <name val="Calibri"/>
      <family val="2"/>
      <charset val="238"/>
    </font>
    <font>
      <b/>
      <sz val="9"/>
      <name val="Calibri"/>
      <family val="2"/>
    </font>
    <font>
      <sz val="9"/>
      <name val="Calibri"/>
      <family val="2"/>
    </font>
    <font>
      <i/>
      <sz val="9"/>
      <color indexed="10"/>
      <name val="Calibri"/>
      <family val="2"/>
    </font>
    <font>
      <sz val="9"/>
      <color indexed="8"/>
      <name val="Calibri"/>
      <family val="2"/>
    </font>
    <font>
      <b/>
      <sz val="9"/>
      <color indexed="8"/>
      <name val="Calibri"/>
      <family val="2"/>
    </font>
    <font>
      <i/>
      <sz val="9"/>
      <name val="Calibri"/>
      <family val="2"/>
    </font>
    <font>
      <b/>
      <i/>
      <sz val="9"/>
      <color indexed="8"/>
      <name val="Calibri"/>
      <family val="2"/>
    </font>
    <font>
      <b/>
      <u/>
      <sz val="11"/>
      <name val="Calibri"/>
      <family val="2"/>
    </font>
    <font>
      <b/>
      <sz val="11"/>
      <color indexed="8"/>
      <name val="Calibri"/>
      <family val="2"/>
    </font>
    <font>
      <sz val="14"/>
      <name val="Calibri"/>
      <family val="2"/>
    </font>
    <font>
      <i/>
      <sz val="9"/>
      <name val="Calibri"/>
      <family val="2"/>
      <charset val="238"/>
    </font>
    <font>
      <b/>
      <i/>
      <sz val="9"/>
      <name val="Calibri"/>
      <family val="2"/>
    </font>
    <font>
      <i/>
      <sz val="11"/>
      <color indexed="10"/>
      <name val="Calibri"/>
      <family val="2"/>
    </font>
    <font>
      <i/>
      <sz val="11"/>
      <name val="Calibri"/>
      <family val="2"/>
    </font>
    <font>
      <b/>
      <sz val="9"/>
      <name val="Calibri"/>
      <family val="2"/>
      <charset val="238"/>
    </font>
    <font>
      <sz val="10"/>
      <name val="Arial"/>
      <family val="2"/>
      <charset val="238"/>
    </font>
    <font>
      <sz val="12"/>
      <name val="Calibri"/>
      <family val="2"/>
      <charset val="238"/>
    </font>
    <font>
      <sz val="12"/>
      <color indexed="10"/>
      <name val="Calibri"/>
      <family val="2"/>
      <charset val="238"/>
    </font>
    <font>
      <sz val="20"/>
      <color indexed="8"/>
      <name val="Calibri"/>
      <family val="2"/>
      <charset val="238"/>
    </font>
    <font>
      <sz val="16"/>
      <color indexed="8"/>
      <name val="Calibri"/>
      <family val="2"/>
      <charset val="238"/>
    </font>
    <font>
      <sz val="16"/>
      <color indexed="8"/>
      <name val="Calibri"/>
      <family val="2"/>
      <charset val="238"/>
    </font>
    <font>
      <sz val="11"/>
      <color indexed="8"/>
      <name val="Calibri"/>
      <family val="2"/>
      <charset val="238"/>
    </font>
    <font>
      <sz val="14"/>
      <color indexed="53"/>
      <name val="Calibri"/>
      <family val="2"/>
      <charset val="238"/>
    </font>
    <font>
      <sz val="10"/>
      <color indexed="53"/>
      <name val="Calibri"/>
      <family val="2"/>
      <charset val="238"/>
    </font>
    <font>
      <sz val="11"/>
      <color indexed="8"/>
      <name val="Calibri"/>
      <family val="2"/>
    </font>
    <font>
      <u/>
      <sz val="11"/>
      <color theme="10"/>
      <name val="Calibri"/>
      <family val="2"/>
      <scheme val="minor"/>
    </font>
    <font>
      <sz val="10"/>
      <name val="Calibri"/>
      <family val="2"/>
    </font>
    <font>
      <sz val="11"/>
      <color rgb="FFFF0000"/>
      <name val="Calibri"/>
      <family val="2"/>
      <charset val="238"/>
      <scheme val="minor"/>
    </font>
    <font>
      <sz val="11"/>
      <color theme="0"/>
      <name val="Calibri"/>
      <scheme val="minor"/>
    </font>
    <font>
      <sz val="10"/>
      <name val="Calibri"/>
      <family val="2"/>
      <scheme val="minor"/>
    </font>
    <font>
      <sz val="11"/>
      <name val="Calibri"/>
      <family val="2"/>
      <scheme val="minor"/>
    </font>
    <font>
      <sz val="12"/>
      <color theme="1"/>
      <name val="Times New Roman"/>
      <family val="1"/>
      <charset val="238"/>
    </font>
    <font>
      <sz val="7"/>
      <color theme="1"/>
      <name val="Times New Roman"/>
      <family val="1"/>
      <charset val="238"/>
    </font>
    <font>
      <i/>
      <sz val="12"/>
      <color theme="1"/>
      <name val="Times New Roman"/>
      <family val="1"/>
      <charset val="238"/>
    </font>
    <font>
      <b/>
      <sz val="12"/>
      <color theme="3" tint="0.39997558519241921"/>
      <name val="Calibri"/>
      <family val="2"/>
    </font>
    <font>
      <u/>
      <sz val="11"/>
      <name val="Calibri"/>
      <family val="2"/>
      <scheme val="minor"/>
    </font>
    <font>
      <i/>
      <sz val="11"/>
      <name val="Calibri"/>
      <family val="2"/>
      <charset val="238"/>
    </font>
    <font>
      <sz val="12"/>
      <name val="Times New Roman"/>
      <family val="1"/>
      <charset val="238"/>
    </font>
    <font>
      <sz val="11"/>
      <color indexed="57"/>
      <name val="Calibri"/>
      <family val="2"/>
    </font>
    <font>
      <b/>
      <sz val="12"/>
      <name val="Calibri"/>
      <family val="2"/>
    </font>
    <font>
      <sz val="12"/>
      <name val="Calibri"/>
      <family val="2"/>
    </font>
    <font>
      <sz val="11"/>
      <name val="Calibri"/>
      <family val="2"/>
      <charset val="238"/>
      <scheme val="minor"/>
    </font>
    <font>
      <sz val="11"/>
      <color rgb="FFFF0000"/>
      <name val="Calibri"/>
      <family val="2"/>
    </font>
    <font>
      <i/>
      <sz val="11"/>
      <name val="Times New Roman"/>
      <family val="1"/>
      <charset val="238"/>
    </font>
    <font>
      <sz val="11"/>
      <name val="Times New Roman"/>
      <family val="1"/>
      <charset val="238"/>
    </font>
    <font>
      <sz val="11"/>
      <color theme="0"/>
      <name val="Calibri"/>
      <family val="2"/>
      <scheme val="minor"/>
    </font>
    <font>
      <sz val="11"/>
      <color rgb="FF7030A0"/>
      <name val="Calibri"/>
      <family val="2"/>
      <scheme val="minor"/>
    </font>
    <font>
      <b/>
      <sz val="11"/>
      <name val="Calibri"/>
      <family val="2"/>
      <scheme val="minor"/>
    </font>
    <font>
      <sz val="11"/>
      <name val="Cambria"/>
      <family val="1"/>
      <charset val="238"/>
      <scheme val="major"/>
    </font>
  </fonts>
  <fills count="10">
    <fill>
      <patternFill patternType="none"/>
    </fill>
    <fill>
      <patternFill patternType="gray125"/>
    </fill>
    <fill>
      <patternFill patternType="solid">
        <fgColor indexed="9"/>
        <bgColor indexed="64"/>
      </patternFill>
    </fill>
    <fill>
      <patternFill patternType="solid">
        <fgColor rgb="FFB7DA9B"/>
        <bgColor indexed="64"/>
      </patternFill>
    </fill>
    <fill>
      <patternFill patternType="solid">
        <fgColor rgb="FF61BB5A"/>
        <bgColor indexed="64"/>
      </patternFill>
    </fill>
    <fill>
      <patternFill patternType="solid">
        <fgColor rgb="FFFFFFFF"/>
        <bgColor rgb="FF000000"/>
      </patternFill>
    </fill>
    <fill>
      <patternFill patternType="solid">
        <fgColor theme="0"/>
        <bgColor indexed="64"/>
      </patternFill>
    </fill>
    <fill>
      <patternFill patternType="solid">
        <fgColor theme="8" tint="0.79998168889431442"/>
        <bgColor indexed="64"/>
      </patternFill>
    </fill>
    <fill>
      <patternFill patternType="solid">
        <fgColor indexed="42"/>
        <bgColor indexed="64"/>
      </patternFill>
    </fill>
    <fill>
      <patternFill patternType="solid">
        <fgColor indexed="11"/>
        <bgColor indexed="64"/>
      </patternFill>
    </fill>
  </fills>
  <borders count="26">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bottom style="medium">
        <color auto="1"/>
      </bottom>
      <diagonal/>
    </border>
    <border>
      <left/>
      <right/>
      <top style="thin">
        <color auto="1"/>
      </top>
      <bottom style="thin">
        <color auto="1"/>
      </bottom>
      <diagonal/>
    </border>
    <border>
      <left/>
      <right/>
      <top style="thin">
        <color auto="1"/>
      </top>
      <bottom/>
      <diagonal/>
    </border>
    <border>
      <left/>
      <right style="thin">
        <color indexed="64"/>
      </right>
      <top/>
      <bottom/>
      <diagonal/>
    </border>
    <border>
      <left/>
      <right style="thin">
        <color indexed="9"/>
      </right>
      <top/>
      <bottom style="thin">
        <color indexed="9"/>
      </bottom>
      <diagonal/>
    </border>
    <border>
      <left style="thin">
        <color indexed="9"/>
      </left>
      <right/>
      <top/>
      <bottom style="thin">
        <color indexed="9"/>
      </bottom>
      <diagonal/>
    </border>
    <border>
      <left/>
      <right/>
      <top style="thin">
        <color indexed="9"/>
      </top>
      <bottom style="thin">
        <color indexed="9"/>
      </bottom>
      <diagonal/>
    </border>
    <border>
      <left/>
      <right/>
      <top style="thin">
        <color indexed="9"/>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3" fillId="0" borderId="0" applyNumberFormat="0" applyFill="0" applyBorder="0" applyAlignment="0" applyProtection="0"/>
    <xf numFmtId="0" fontId="53" fillId="0" borderId="0"/>
    <xf numFmtId="44" fontId="62" fillId="0" borderId="0" applyFont="0" applyFill="0" applyBorder="0" applyAlignment="0" applyProtection="0"/>
    <xf numFmtId="0" fontId="1" fillId="0" borderId="0"/>
  </cellStyleXfs>
  <cellXfs count="459">
    <xf numFmtId="0" fontId="0" fillId="0" borderId="0" xfId="0"/>
    <xf numFmtId="0" fontId="7" fillId="2" borderId="0" xfId="0" applyFont="1" applyFill="1" applyAlignment="1">
      <alignment horizontal="center" wrapText="1"/>
    </xf>
    <xf numFmtId="0" fontId="10" fillId="2" borderId="0" xfId="0" applyFont="1" applyFill="1" applyAlignment="1">
      <alignment wrapText="1"/>
    </xf>
    <xf numFmtId="0" fontId="10" fillId="2" borderId="0" xfId="0" applyFont="1" applyFill="1" applyAlignment="1">
      <alignment horizontal="left" vertical="center" wrapText="1"/>
    </xf>
    <xf numFmtId="0" fontId="10" fillId="2" borderId="0" xfId="0" applyFont="1" applyFill="1" applyAlignment="1">
      <alignment horizontal="left" wrapText="1"/>
    </xf>
    <xf numFmtId="4" fontId="10" fillId="2" borderId="0" xfId="0" applyNumberFormat="1" applyFont="1" applyFill="1" applyAlignment="1">
      <alignment wrapText="1"/>
    </xf>
    <xf numFmtId="0" fontId="13" fillId="2" borderId="0" xfId="0" applyNumberFormat="1" applyFont="1" applyFill="1" applyBorder="1" applyAlignment="1">
      <alignment horizontal="left" vertical="top" wrapText="1"/>
    </xf>
    <xf numFmtId="0" fontId="0" fillId="2" borderId="0" xfId="0" applyFill="1" applyBorder="1"/>
    <xf numFmtId="49" fontId="0" fillId="2" borderId="0" xfId="0" applyNumberFormat="1" applyFont="1" applyFill="1" applyBorder="1" applyAlignment="1">
      <alignment wrapText="1"/>
    </xf>
    <xf numFmtId="49" fontId="28" fillId="2" borderId="0" xfId="0" applyNumberFormat="1" applyFont="1" applyFill="1" applyBorder="1" applyAlignment="1">
      <alignment horizontal="left" wrapText="1"/>
    </xf>
    <xf numFmtId="49" fontId="6" fillId="2" borderId="0" xfId="0" applyNumberFormat="1" applyFont="1" applyFill="1" applyBorder="1" applyAlignment="1">
      <alignment horizontal="left" vertical="top" wrapText="1"/>
    </xf>
    <xf numFmtId="0" fontId="0" fillId="2" borderId="0" xfId="0" applyFont="1" applyFill="1" applyBorder="1"/>
    <xf numFmtId="0" fontId="30" fillId="2" borderId="0" xfId="0" applyFont="1" applyFill="1" applyAlignment="1">
      <alignment horizontal="center" wrapText="1"/>
    </xf>
    <xf numFmtId="0" fontId="29" fillId="2" borderId="0" xfId="0" applyFont="1" applyFill="1" applyAlignment="1">
      <alignment wrapText="1"/>
    </xf>
    <xf numFmtId="0" fontId="29" fillId="2" borderId="0" xfId="0" applyFont="1" applyFill="1" applyAlignment="1">
      <alignment horizontal="left" vertical="center" wrapText="1"/>
    </xf>
    <xf numFmtId="0" fontId="29" fillId="2" borderId="0" xfId="0" applyFont="1" applyFill="1" applyAlignment="1">
      <alignment horizontal="left" wrapText="1"/>
    </xf>
    <xf numFmtId="4" fontId="29" fillId="2" borderId="0" xfId="0" applyNumberFormat="1" applyFont="1" applyFill="1" applyAlignment="1">
      <alignment wrapText="1"/>
    </xf>
    <xf numFmtId="0" fontId="0" fillId="2" borderId="0" xfId="0" applyFont="1" applyFill="1"/>
    <xf numFmtId="49" fontId="37" fillId="2" borderId="2" xfId="0" applyNumberFormat="1" applyFont="1" applyFill="1" applyBorder="1" applyAlignment="1">
      <alignment horizontal="left" vertical="top" wrapText="1"/>
    </xf>
    <xf numFmtId="0" fontId="0" fillId="2" borderId="0" xfId="0" applyFont="1" applyFill="1" applyAlignment="1">
      <alignment wrapText="1"/>
    </xf>
    <xf numFmtId="0" fontId="41" fillId="2" borderId="0" xfId="0" applyFont="1" applyFill="1"/>
    <xf numFmtId="0" fontId="0" fillId="2" borderId="0" xfId="0" applyFont="1" applyFill="1" applyAlignment="1">
      <alignment vertical="center" wrapText="1"/>
    </xf>
    <xf numFmtId="0" fontId="41" fillId="2" borderId="0" xfId="0" applyFont="1" applyFill="1" applyAlignment="1">
      <alignment wrapText="1"/>
    </xf>
    <xf numFmtId="0" fontId="9" fillId="2" borderId="0" xfId="0" applyFont="1" applyFill="1"/>
    <xf numFmtId="0" fontId="12" fillId="2" borderId="2" xfId="0" applyFont="1" applyFill="1" applyBorder="1" applyAlignment="1">
      <alignment vertical="center" wrapText="1"/>
    </xf>
    <xf numFmtId="0" fontId="12" fillId="2" borderId="2" xfId="0" applyFont="1" applyFill="1" applyBorder="1"/>
    <xf numFmtId="0" fontId="11" fillId="2" borderId="0" xfId="0" applyFont="1" applyFill="1"/>
    <xf numFmtId="0" fontId="5" fillId="2" borderId="0" xfId="0" applyFont="1" applyFill="1"/>
    <xf numFmtId="0" fontId="0" fillId="2" borderId="0" xfId="0" applyFill="1"/>
    <xf numFmtId="0" fontId="7" fillId="2" borderId="0" xfId="0" applyFont="1" applyFill="1" applyBorder="1" applyAlignment="1">
      <alignment horizontal="center" wrapText="1"/>
    </xf>
    <xf numFmtId="0" fontId="10" fillId="2" borderId="0" xfId="0" applyFont="1" applyFill="1" applyBorder="1" applyAlignment="1">
      <alignment wrapText="1"/>
    </xf>
    <xf numFmtId="0" fontId="10" fillId="2" borderId="0" xfId="0" applyFont="1" applyFill="1" applyBorder="1" applyAlignment="1">
      <alignment horizontal="left" vertical="center" wrapText="1"/>
    </xf>
    <xf numFmtId="0" fontId="10" fillId="2" borderId="0" xfId="0" applyFont="1" applyFill="1" applyBorder="1" applyAlignment="1">
      <alignment horizontal="left" wrapText="1"/>
    </xf>
    <xf numFmtId="4" fontId="10" fillId="2" borderId="0" xfId="0" applyNumberFormat="1" applyFont="1" applyFill="1" applyBorder="1" applyAlignment="1">
      <alignment wrapText="1"/>
    </xf>
    <xf numFmtId="0" fontId="20" fillId="2" borderId="0" xfId="0" applyNumberFormat="1" applyFont="1" applyFill="1" applyBorder="1" applyAlignment="1">
      <alignment horizontal="left" vertical="top" wrapText="1"/>
    </xf>
    <xf numFmtId="4" fontId="20" fillId="2" borderId="0" xfId="0" applyNumberFormat="1" applyFont="1" applyFill="1" applyBorder="1" applyAlignment="1">
      <alignment horizontal="left" vertical="top" wrapText="1"/>
    </xf>
    <xf numFmtId="0" fontId="18" fillId="2" borderId="0" xfId="0" applyFont="1" applyFill="1" applyBorder="1" applyAlignment="1">
      <alignment wrapText="1"/>
    </xf>
    <xf numFmtId="0" fontId="7" fillId="2" borderId="0"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7" fillId="2" borderId="0" xfId="0" applyNumberFormat="1" applyFont="1" applyFill="1" applyBorder="1" applyAlignment="1">
      <alignment horizontal="center" vertical="center" wrapText="1"/>
    </xf>
    <xf numFmtId="0" fontId="18" fillId="2" borderId="0" xfId="0" applyNumberFormat="1" applyFont="1" applyFill="1" applyBorder="1" applyAlignment="1">
      <alignment horizontal="center" wrapText="1"/>
    </xf>
    <xf numFmtId="0" fontId="18" fillId="2" borderId="0" xfId="0" applyNumberFormat="1" applyFont="1" applyFill="1" applyBorder="1" applyAlignment="1">
      <alignment horizontal="center" vertical="center" wrapText="1"/>
    </xf>
    <xf numFmtId="4" fontId="19" fillId="2" borderId="0" xfId="0" applyNumberFormat="1" applyFont="1" applyFill="1" applyBorder="1" applyAlignment="1">
      <alignment horizontal="center" wrapText="1"/>
    </xf>
    <xf numFmtId="4" fontId="22" fillId="2" borderId="0" xfId="0" applyNumberFormat="1" applyFont="1" applyFill="1" applyBorder="1" applyAlignment="1">
      <alignment horizontal="left" vertical="top" wrapText="1"/>
    </xf>
    <xf numFmtId="49" fontId="6" fillId="2" borderId="0" xfId="0" applyNumberFormat="1" applyFont="1" applyFill="1" applyBorder="1" applyAlignment="1">
      <alignment vertical="top" wrapText="1"/>
    </xf>
    <xf numFmtId="0" fontId="32" fillId="2" borderId="0" xfId="0" applyFont="1" applyFill="1" applyBorder="1" applyAlignment="1">
      <alignment wrapText="1"/>
    </xf>
    <xf numFmtId="0" fontId="4" fillId="2" borderId="2" xfId="0" applyFont="1" applyFill="1" applyBorder="1" applyAlignment="1">
      <alignment horizontal="left" vertical="top" wrapText="1"/>
    </xf>
    <xf numFmtId="0" fontId="0" fillId="2" borderId="0" xfId="0" applyFill="1" applyBorder="1" applyAlignment="1">
      <alignment wrapText="1"/>
    </xf>
    <xf numFmtId="0" fontId="0" fillId="2" borderId="0" xfId="0" applyFont="1" applyFill="1" applyBorder="1" applyAlignment="1">
      <alignment wrapText="1"/>
    </xf>
    <xf numFmtId="0" fontId="41" fillId="2" borderId="0" xfId="0" applyFont="1" applyFill="1" applyBorder="1" applyAlignment="1">
      <alignment wrapText="1"/>
    </xf>
    <xf numFmtId="0" fontId="0" fillId="2" borderId="0" xfId="0" applyFont="1" applyFill="1" applyBorder="1" applyAlignment="1">
      <alignment horizontal="left" vertical="justify" wrapText="1"/>
    </xf>
    <xf numFmtId="0" fontId="8" fillId="2" borderId="0" xfId="0" applyFont="1" applyFill="1" applyBorder="1" applyAlignment="1">
      <alignment wrapText="1"/>
    </xf>
    <xf numFmtId="0" fontId="50" fillId="2" borderId="0" xfId="0" applyFont="1" applyFill="1"/>
    <xf numFmtId="0" fontId="0" fillId="2" borderId="0" xfId="0" applyFont="1" applyFill="1" applyAlignment="1">
      <alignment horizontal="center" vertical="center" wrapText="1"/>
    </xf>
    <xf numFmtId="0" fontId="0" fillId="2" borderId="0" xfId="0" applyFont="1" applyFill="1" applyBorder="1" applyAlignment="1">
      <alignment horizontal="center" vertical="center" wrapText="1"/>
    </xf>
    <xf numFmtId="0" fontId="51" fillId="2" borderId="0" xfId="0" applyFont="1" applyFill="1" applyBorder="1" applyAlignment="1">
      <alignment horizontal="left" vertical="top" wrapText="1"/>
    </xf>
    <xf numFmtId="49" fontId="14" fillId="2" borderId="0" xfId="0" applyNumberFormat="1" applyFont="1" applyFill="1" applyBorder="1" applyAlignment="1">
      <alignment vertical="top" wrapText="1"/>
    </xf>
    <xf numFmtId="0" fontId="24" fillId="2" borderId="0" xfId="0" applyNumberFormat="1" applyFont="1" applyFill="1" applyBorder="1" applyAlignment="1">
      <alignment vertical="top" wrapText="1"/>
    </xf>
    <xf numFmtId="0" fontId="30" fillId="2" borderId="0" xfId="0" applyNumberFormat="1" applyFont="1" applyFill="1" applyBorder="1" applyAlignment="1">
      <alignment horizontal="right" vertical="center" wrapText="1"/>
    </xf>
    <xf numFmtId="4" fontId="29" fillId="2" borderId="0" xfId="0" applyNumberFormat="1" applyFont="1" applyFill="1" applyBorder="1" applyAlignment="1">
      <alignment horizontal="left" vertical="top" wrapText="1"/>
    </xf>
    <xf numFmtId="0" fontId="29" fillId="2" borderId="0" xfId="0" applyFont="1" applyFill="1" applyBorder="1" applyAlignment="1">
      <alignment wrapText="1"/>
    </xf>
    <xf numFmtId="0" fontId="25" fillId="2" borderId="0" xfId="0" applyFont="1" applyFill="1" applyBorder="1" applyAlignment="1">
      <alignment horizontal="left" vertical="top" wrapText="1"/>
    </xf>
    <xf numFmtId="0" fontId="9" fillId="2" borderId="0" xfId="0" applyFont="1" applyFill="1" applyBorder="1"/>
    <xf numFmtId="0" fontId="15" fillId="2" borderId="0" xfId="0" applyFont="1" applyFill="1" applyBorder="1" applyAlignment="1">
      <alignment horizontal="left" vertical="top" wrapText="1"/>
    </xf>
    <xf numFmtId="0" fontId="11" fillId="2" borderId="0" xfId="0" applyFont="1" applyFill="1" applyBorder="1"/>
    <xf numFmtId="0" fontId="13" fillId="2" borderId="0" xfId="0" applyFont="1" applyFill="1" applyBorder="1"/>
    <xf numFmtId="0" fontId="15" fillId="2" borderId="2" xfId="0" applyFont="1" applyFill="1" applyBorder="1" applyAlignment="1">
      <alignment horizontal="left" vertical="top" wrapText="1"/>
    </xf>
    <xf numFmtId="0" fontId="41" fillId="2" borderId="0" xfId="0" applyFont="1" applyFill="1" applyBorder="1"/>
    <xf numFmtId="0" fontId="0" fillId="2" borderId="0" xfId="0" applyFill="1" applyBorder="1" applyAlignment="1">
      <alignment vertical="top"/>
    </xf>
    <xf numFmtId="0" fontId="54" fillId="0" borderId="0" xfId="2" applyFont="1" applyBorder="1" applyAlignment="1">
      <alignment horizontal="right" vertical="top"/>
    </xf>
    <xf numFmtId="0" fontId="54" fillId="0" borderId="0" xfId="2" applyFont="1" applyAlignment="1">
      <alignment vertical="top"/>
    </xf>
    <xf numFmtId="0" fontId="54" fillId="0" borderId="0" xfId="2" applyFont="1" applyBorder="1" applyAlignment="1">
      <alignment vertical="top"/>
    </xf>
    <xf numFmtId="0" fontId="54" fillId="0" borderId="0" xfId="2" applyFont="1" applyAlignment="1">
      <alignment horizontal="right" vertical="top"/>
    </xf>
    <xf numFmtId="0" fontId="26" fillId="0" borderId="0" xfId="0" applyFont="1"/>
    <xf numFmtId="0" fontId="0" fillId="0" borderId="0" xfId="0" applyAlignment="1">
      <alignment horizontal="center"/>
    </xf>
    <xf numFmtId="0" fontId="57" fillId="0" borderId="0" xfId="0" applyFont="1"/>
    <xf numFmtId="0" fontId="0" fillId="2" borderId="0" xfId="0" applyFont="1" applyFill="1" applyBorder="1" applyAlignment="1">
      <alignment vertical="center" wrapText="1"/>
    </xf>
    <xf numFmtId="0" fontId="59" fillId="0" borderId="2" xfId="0" applyFont="1" applyBorder="1" applyAlignment="1">
      <alignment vertical="center" wrapText="1"/>
    </xf>
    <xf numFmtId="0" fontId="59" fillId="2" borderId="2" xfId="0" applyFont="1" applyFill="1" applyBorder="1" applyAlignment="1">
      <alignment horizontal="left" vertical="center" wrapText="1"/>
    </xf>
    <xf numFmtId="0" fontId="59" fillId="0" borderId="2" xfId="0" applyFont="1" applyBorder="1" applyAlignment="1">
      <alignment vertical="center"/>
    </xf>
    <xf numFmtId="0" fontId="0" fillId="0" borderId="0" xfId="0" applyAlignment="1">
      <alignment vertical="center"/>
    </xf>
    <xf numFmtId="0" fontId="41" fillId="2" borderId="0" xfId="0" applyFont="1" applyFill="1" applyBorder="1" applyAlignment="1">
      <alignment vertical="center" wrapText="1"/>
    </xf>
    <xf numFmtId="0" fontId="0" fillId="0" borderId="0" xfId="0" applyAlignment="1">
      <alignment horizontal="center" vertical="center"/>
    </xf>
    <xf numFmtId="0" fontId="10" fillId="2" borderId="0" xfId="0" applyFont="1" applyFill="1" applyBorder="1" applyAlignment="1">
      <alignment horizontal="center" wrapText="1"/>
    </xf>
    <xf numFmtId="0" fontId="30" fillId="2" borderId="0" xfId="0" applyNumberFormat="1" applyFont="1" applyFill="1" applyBorder="1" applyAlignment="1">
      <alignment horizontal="center" vertical="center" wrapText="1"/>
    </xf>
    <xf numFmtId="0" fontId="0" fillId="2" borderId="0" xfId="0" applyFill="1" applyBorder="1" applyAlignment="1">
      <alignment horizontal="center"/>
    </xf>
    <xf numFmtId="0" fontId="60" fillId="0" borderId="0" xfId="0" applyFont="1" applyFill="1"/>
    <xf numFmtId="0" fontId="0" fillId="2" borderId="0" xfId="0" applyFill="1" applyBorder="1" applyAlignment="1">
      <alignment horizontal="left"/>
    </xf>
    <xf numFmtId="0" fontId="15" fillId="0" borderId="2" xfId="0" applyFont="1" applyBorder="1" applyAlignment="1">
      <alignment vertical="center" wrapText="1"/>
    </xf>
    <xf numFmtId="0" fontId="0" fillId="2" borderId="0" xfId="0" applyFont="1" applyFill="1" applyAlignment="1">
      <alignment vertical="top"/>
    </xf>
    <xf numFmtId="0" fontId="65" fillId="0" borderId="0" xfId="0" applyFont="1"/>
    <xf numFmtId="0" fontId="0" fillId="0" borderId="0" xfId="0" applyBorder="1"/>
    <xf numFmtId="0" fontId="35" fillId="3" borderId="2" xfId="0" applyFont="1" applyFill="1" applyBorder="1" applyAlignment="1" applyProtection="1">
      <alignment horizontal="center" vertical="center" wrapText="1"/>
      <protection locked="0"/>
    </xf>
    <xf numFmtId="0" fontId="30" fillId="4" borderId="2" xfId="0" applyNumberFormat="1" applyFont="1" applyFill="1" applyBorder="1" applyAlignment="1">
      <alignment horizontal="center" vertical="center" wrapText="1"/>
    </xf>
    <xf numFmtId="0" fontId="29" fillId="4" borderId="2" xfId="0" applyNumberFormat="1" applyFont="1" applyFill="1" applyBorder="1" applyAlignment="1">
      <alignment horizontal="center" wrapText="1"/>
    </xf>
    <xf numFmtId="4" fontId="52" fillId="4" borderId="2" xfId="0" applyNumberFormat="1" applyFont="1" applyFill="1" applyBorder="1" applyAlignment="1">
      <alignment horizontal="center" vertical="center" wrapText="1"/>
    </xf>
    <xf numFmtId="0" fontId="29" fillId="4" borderId="2" xfId="0" applyFont="1" applyFill="1" applyBorder="1" applyAlignment="1">
      <alignment wrapText="1"/>
    </xf>
    <xf numFmtId="0" fontId="36" fillId="3" borderId="2" xfId="0" applyNumberFormat="1" applyFont="1" applyFill="1" applyBorder="1" applyAlignment="1">
      <alignment horizontal="center" vertical="center" wrapText="1"/>
    </xf>
    <xf numFmtId="0" fontId="17" fillId="3" borderId="2" xfId="0" applyNumberFormat="1" applyFont="1" applyFill="1" applyBorder="1" applyAlignment="1">
      <alignment horizontal="center" vertical="center" wrapText="1"/>
    </xf>
    <xf numFmtId="0" fontId="29" fillId="4" borderId="2" xfId="0" applyNumberFormat="1" applyFont="1" applyFill="1" applyBorder="1" applyAlignment="1">
      <alignment horizontal="center" vertical="center" wrapText="1"/>
    </xf>
    <xf numFmtId="0" fontId="49" fillId="3" borderId="2" xfId="0" applyNumberFormat="1" applyFont="1" applyFill="1" applyBorder="1" applyAlignment="1">
      <alignment horizontal="center" vertical="center" wrapText="1"/>
    </xf>
    <xf numFmtId="0" fontId="30" fillId="4" borderId="2" xfId="0" applyFont="1" applyFill="1" applyBorder="1" applyAlignment="1" applyProtection="1">
      <alignment horizontal="center" vertical="center" wrapText="1"/>
      <protection locked="0"/>
    </xf>
    <xf numFmtId="0" fontId="33" fillId="4"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46" fillId="4" borderId="2" xfId="0" applyFont="1" applyFill="1" applyBorder="1" applyAlignment="1">
      <alignment horizontal="center" vertical="center" wrapText="1"/>
    </xf>
    <xf numFmtId="0" fontId="23" fillId="4" borderId="2" xfId="0" applyFont="1" applyFill="1" applyBorder="1" applyAlignment="1">
      <alignment horizontal="center" vertical="center" wrapText="1"/>
    </xf>
    <xf numFmtId="49" fontId="33" fillId="4" borderId="2" xfId="0" applyNumberFormat="1" applyFont="1" applyFill="1" applyBorder="1" applyAlignment="1">
      <alignment horizontal="center" vertical="center" wrapText="1"/>
    </xf>
    <xf numFmtId="4" fontId="46" fillId="4" borderId="2" xfId="0" applyNumberFormat="1" applyFont="1" applyFill="1" applyBorder="1" applyAlignment="1">
      <alignment horizontal="center" vertical="center" wrapText="1"/>
    </xf>
    <xf numFmtId="4" fontId="42" fillId="3" borderId="2" xfId="0" applyNumberFormat="1" applyFont="1" applyFill="1" applyBorder="1" applyAlignment="1">
      <alignment horizontal="center" vertical="center" wrapText="1"/>
    </xf>
    <xf numFmtId="4" fontId="43" fillId="3" borderId="2" xfId="0" applyNumberFormat="1" applyFont="1" applyFill="1" applyBorder="1" applyAlignment="1">
      <alignment horizontal="center" vertical="center" wrapText="1"/>
    </xf>
    <xf numFmtId="4" fontId="44" fillId="3" borderId="6" xfId="0" applyNumberFormat="1" applyFont="1" applyFill="1" applyBorder="1" applyAlignment="1">
      <alignment vertical="center" wrapText="1"/>
    </xf>
    <xf numFmtId="4" fontId="48" fillId="3" borderId="2" xfId="0" applyNumberFormat="1" applyFont="1" applyFill="1" applyBorder="1" applyAlignment="1">
      <alignment horizontal="center" vertical="center" wrapText="1"/>
    </xf>
    <xf numFmtId="0" fontId="35" fillId="3" borderId="2" xfId="0" applyFont="1" applyFill="1" applyBorder="1" applyAlignment="1">
      <alignment horizontal="center" vertical="center" wrapText="1"/>
    </xf>
    <xf numFmtId="0" fontId="36" fillId="3" borderId="2" xfId="0" applyFont="1" applyFill="1" applyBorder="1" applyAlignment="1">
      <alignment horizontal="center" vertical="center" wrapText="1"/>
    </xf>
    <xf numFmtId="0" fontId="23" fillId="3" borderId="2" xfId="0" applyFont="1" applyFill="1" applyBorder="1" applyAlignment="1">
      <alignment horizontal="left" vertical="center" wrapText="1"/>
    </xf>
    <xf numFmtId="0" fontId="23" fillId="3" borderId="2" xfId="0" applyFont="1" applyFill="1" applyBorder="1" applyAlignment="1">
      <alignment vertical="center" wrapText="1"/>
    </xf>
    <xf numFmtId="0" fontId="8" fillId="3" borderId="2" xfId="0" applyFont="1" applyFill="1" applyBorder="1" applyAlignment="1">
      <alignment horizontal="left" vertical="center" wrapText="1"/>
    </xf>
    <xf numFmtId="0" fontId="33" fillId="3" borderId="2" xfId="0" applyFont="1" applyFill="1" applyBorder="1" applyAlignment="1">
      <alignment horizontal="right" vertical="center" wrapText="1"/>
    </xf>
    <xf numFmtId="0" fontId="30" fillId="3" borderId="2" xfId="0" applyFont="1" applyFill="1" applyBorder="1" applyAlignment="1">
      <alignment horizontal="right" vertical="top" wrapText="1"/>
    </xf>
    <xf numFmtId="0" fontId="49" fillId="3" borderId="1" xfId="0" applyNumberFormat="1" applyFont="1" applyFill="1" applyBorder="1" applyAlignment="1">
      <alignment horizontal="center" vertical="center" wrapText="1"/>
    </xf>
    <xf numFmtId="0" fontId="36" fillId="3" borderId="7" xfId="0" applyNumberFormat="1" applyFont="1" applyFill="1" applyBorder="1" applyAlignment="1">
      <alignment horizontal="center" vertical="center" wrapText="1"/>
    </xf>
    <xf numFmtId="0" fontId="36" fillId="3" borderId="1" xfId="0" applyNumberFormat="1" applyFont="1" applyFill="1" applyBorder="1" applyAlignment="1">
      <alignment horizontal="center" vertical="center" wrapText="1"/>
    </xf>
    <xf numFmtId="0" fontId="36" fillId="3" borderId="8" xfId="0" applyNumberFormat="1" applyFont="1" applyFill="1" applyBorder="1" applyAlignment="1">
      <alignment horizontal="center" vertical="center" wrapText="1"/>
    </xf>
    <xf numFmtId="0" fontId="17" fillId="3" borderId="1" xfId="0" applyNumberFormat="1" applyFont="1" applyFill="1" applyBorder="1" applyAlignment="1">
      <alignment horizontal="center" vertical="center" wrapText="1"/>
    </xf>
    <xf numFmtId="0" fontId="29" fillId="3" borderId="2" xfId="0" applyFont="1" applyFill="1" applyBorder="1" applyAlignment="1">
      <alignment vertical="center" wrapText="1"/>
    </xf>
    <xf numFmtId="0" fontId="39" fillId="4" borderId="2" xfId="0" applyNumberFormat="1" applyFont="1" applyFill="1" applyBorder="1" applyAlignment="1">
      <alignment horizontal="center" wrapText="1"/>
    </xf>
    <xf numFmtId="0" fontId="39" fillId="4" borderId="2" xfId="0" applyNumberFormat="1" applyFont="1" applyFill="1" applyBorder="1" applyAlignment="1">
      <alignment horizontal="center" vertical="center" wrapText="1"/>
    </xf>
    <xf numFmtId="0" fontId="37" fillId="3" borderId="2" xfId="0" applyFont="1" applyFill="1" applyBorder="1" applyAlignment="1">
      <alignment vertical="center" wrapText="1"/>
    </xf>
    <xf numFmtId="0" fontId="38" fillId="3" borderId="2" xfId="0" applyFont="1" applyFill="1" applyBorder="1" applyAlignment="1" applyProtection="1">
      <alignment horizontal="center" vertical="center" wrapText="1"/>
      <protection locked="0"/>
    </xf>
    <xf numFmtId="0" fontId="39" fillId="3" borderId="2" xfId="0" applyFont="1" applyFill="1" applyBorder="1" applyAlignment="1" applyProtection="1">
      <alignment horizontal="center" vertical="center" wrapText="1"/>
      <protection locked="0"/>
    </xf>
    <xf numFmtId="0" fontId="36" fillId="3" borderId="2" xfId="0" applyFont="1" applyFill="1" applyBorder="1" applyAlignment="1" applyProtection="1">
      <alignment horizontal="center" vertical="center" wrapText="1"/>
      <protection locked="0"/>
    </xf>
    <xf numFmtId="0" fontId="40" fillId="3" borderId="2" xfId="0" applyFont="1" applyFill="1" applyBorder="1" applyAlignment="1" applyProtection="1">
      <alignment horizontal="left" vertical="center" wrapText="1"/>
      <protection locked="0"/>
    </xf>
    <xf numFmtId="0" fontId="2" fillId="0" borderId="2" xfId="0" applyFont="1" applyFill="1" applyBorder="1" applyAlignment="1">
      <alignment horizontal="center" vertical="center"/>
    </xf>
    <xf numFmtId="0" fontId="66" fillId="0" borderId="0" xfId="0" applyFont="1"/>
    <xf numFmtId="4" fontId="23" fillId="3" borderId="2" xfId="0" applyNumberFormat="1" applyFont="1" applyFill="1" applyBorder="1" applyAlignment="1">
      <alignment horizontal="right" vertical="center" wrapText="1"/>
    </xf>
    <xf numFmtId="0" fontId="67" fillId="6" borderId="2" xfId="0" applyFont="1" applyFill="1" applyBorder="1" applyAlignment="1">
      <alignment horizontal="left" vertical="top" wrapText="1"/>
    </xf>
    <xf numFmtId="0" fontId="69" fillId="0" borderId="0" xfId="0" applyFont="1" applyAlignment="1">
      <alignment horizontal="left" vertical="center" indent="7"/>
    </xf>
    <xf numFmtId="0" fontId="68" fillId="6" borderId="2" xfId="0" applyFont="1" applyFill="1" applyBorder="1" applyAlignment="1">
      <alignment horizontal="right" vertical="top" wrapText="1"/>
    </xf>
    <xf numFmtId="0" fontId="30" fillId="4" borderId="3" xfId="0" applyNumberFormat="1" applyFont="1" applyFill="1" applyBorder="1" applyAlignment="1">
      <alignment horizontal="center" vertical="center"/>
    </xf>
    <xf numFmtId="0" fontId="30" fillId="4" borderId="4" xfId="0" applyNumberFormat="1" applyFont="1" applyFill="1" applyBorder="1" applyAlignment="1">
      <alignment horizontal="center" vertical="center"/>
    </xf>
    <xf numFmtId="0" fontId="30" fillId="4" borderId="5" xfId="0" applyNumberFormat="1" applyFont="1" applyFill="1" applyBorder="1" applyAlignment="1">
      <alignment horizontal="center" vertical="center"/>
    </xf>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9" fillId="0" borderId="2" xfId="0" applyNumberFormat="1" applyFont="1" applyFill="1" applyBorder="1" applyAlignment="1">
      <alignment horizontal="left" vertical="top" wrapText="1"/>
    </xf>
    <xf numFmtId="0" fontId="68" fillId="6" borderId="2" xfId="0" applyNumberFormat="1" applyFont="1" applyFill="1" applyBorder="1" applyAlignment="1">
      <alignment horizontal="left" vertical="top" wrapText="1"/>
    </xf>
    <xf numFmtId="0" fontId="29" fillId="0" borderId="2" xfId="0" applyNumberFormat="1" applyFont="1" applyFill="1" applyBorder="1" applyAlignment="1">
      <alignment horizontal="left" vertical="center" wrapText="1"/>
    </xf>
    <xf numFmtId="4" fontId="29" fillId="0" borderId="2" xfId="0" applyNumberFormat="1" applyFont="1" applyFill="1" applyBorder="1" applyAlignment="1">
      <alignment horizontal="left" vertical="top" wrapText="1"/>
    </xf>
    <xf numFmtId="0" fontId="29" fillId="0" borderId="2" xfId="0" applyFont="1" applyFill="1" applyBorder="1" applyAlignment="1">
      <alignment horizontal="left" vertical="top" wrapText="1"/>
    </xf>
    <xf numFmtId="4" fontId="29" fillId="0" borderId="2" xfId="0" applyNumberFormat="1" applyFont="1" applyFill="1" applyBorder="1" applyAlignment="1">
      <alignment horizontal="right" vertical="center" wrapText="1"/>
    </xf>
    <xf numFmtId="4" fontId="29" fillId="0" borderId="2" xfId="0" applyNumberFormat="1" applyFont="1" applyFill="1" applyBorder="1" applyAlignment="1">
      <alignment horizontal="center" vertical="center" wrapText="1"/>
    </xf>
    <xf numFmtId="0" fontId="68" fillId="0" borderId="2" xfId="0" applyFont="1" applyFill="1" applyBorder="1" applyAlignment="1">
      <alignment vertical="top" wrapText="1"/>
    </xf>
    <xf numFmtId="4" fontId="29" fillId="0" borderId="2" xfId="0" applyNumberFormat="1" applyFont="1" applyFill="1" applyBorder="1" applyAlignment="1">
      <alignment vertical="center" wrapText="1"/>
    </xf>
    <xf numFmtId="0" fontId="68" fillId="0" borderId="2" xfId="0" applyFont="1" applyFill="1" applyBorder="1" applyAlignment="1">
      <alignment horizontal="left" vertical="center"/>
    </xf>
    <xf numFmtId="0" fontId="68" fillId="0" borderId="2" xfId="0" applyFont="1" applyFill="1" applyBorder="1" applyAlignment="1">
      <alignment horizontal="left" vertical="center" wrapText="1"/>
    </xf>
    <xf numFmtId="0" fontId="68" fillId="0" borderId="2" xfId="0" applyFont="1" applyFill="1" applyBorder="1"/>
    <xf numFmtId="0" fontId="68" fillId="0" borderId="2" xfId="0" applyFont="1" applyFill="1" applyBorder="1" applyAlignment="1">
      <alignment horizontal="right" vertical="center"/>
    </xf>
    <xf numFmtId="0" fontId="29" fillId="0" borderId="11" xfId="0" applyNumberFormat="1" applyFont="1" applyFill="1" applyBorder="1" applyAlignment="1">
      <alignment horizontal="left" vertical="center" wrapText="1"/>
    </xf>
    <xf numFmtId="4" fontId="27" fillId="4" borderId="2" xfId="0" applyNumberFormat="1" applyFont="1" applyFill="1" applyBorder="1" applyAlignment="1">
      <alignment horizontal="right" vertical="top" wrapText="1"/>
    </xf>
    <xf numFmtId="0" fontId="29" fillId="2" borderId="2" xfId="0" applyFont="1" applyFill="1" applyBorder="1" applyAlignment="1" applyProtection="1">
      <alignment horizontal="left" vertical="center" wrapText="1"/>
      <protection locked="0"/>
    </xf>
    <xf numFmtId="0" fontId="29" fillId="2" borderId="2" xfId="1" applyFont="1" applyFill="1" applyBorder="1" applyAlignment="1" applyProtection="1">
      <alignment horizontal="left" vertical="center" wrapText="1"/>
      <protection locked="0"/>
    </xf>
    <xf numFmtId="0" fontId="73" fillId="2" borderId="2" xfId="1" applyFont="1" applyFill="1" applyBorder="1" applyAlignment="1" applyProtection="1">
      <alignment horizontal="left" vertical="center" wrapText="1"/>
      <protection locked="0"/>
    </xf>
    <xf numFmtId="0" fontId="15" fillId="2" borderId="2" xfId="0" applyFont="1" applyFill="1" applyBorder="1" applyAlignment="1">
      <alignment horizontal="left" vertical="center" wrapText="1"/>
    </xf>
    <xf numFmtId="0" fontId="29" fillId="0" borderId="2" xfId="0" applyNumberFormat="1"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1" xfId="0" applyNumberFormat="1" applyFont="1" applyFill="1" applyBorder="1" applyAlignment="1">
      <alignment horizontal="left" vertical="center" wrapText="1"/>
    </xf>
    <xf numFmtId="4" fontId="29" fillId="0" borderId="2" xfId="0" applyNumberFormat="1" applyFont="1" applyFill="1" applyBorder="1" applyAlignment="1">
      <alignment horizontal="left" vertical="center" wrapText="1"/>
    </xf>
    <xf numFmtId="0" fontId="68" fillId="0" borderId="0" xfId="0" applyFont="1" applyAlignment="1">
      <alignment vertical="center"/>
    </xf>
    <xf numFmtId="0" fontId="29" fillId="0" borderId="2" xfId="0" applyFont="1" applyFill="1" applyBorder="1" applyAlignment="1">
      <alignment horizontal="left" vertical="center" wrapText="1"/>
    </xf>
    <xf numFmtId="4" fontId="68" fillId="6" borderId="2" xfId="0" applyNumberFormat="1" applyFont="1" applyFill="1" applyBorder="1" applyAlignment="1">
      <alignment horizontal="left" vertical="top" wrapText="1"/>
    </xf>
    <xf numFmtId="0" fontId="68" fillId="6" borderId="2" xfId="0" applyFont="1" applyFill="1" applyBorder="1" applyAlignment="1">
      <alignment horizontal="left" vertical="top" wrapText="1"/>
    </xf>
    <xf numFmtId="0" fontId="29" fillId="2" borderId="2" xfId="0" applyFont="1" applyFill="1" applyBorder="1" applyAlignment="1">
      <alignment horizontal="left" vertical="top" wrapText="1"/>
    </xf>
    <xf numFmtId="0" fontId="68" fillId="0" borderId="0" xfId="0" applyFont="1"/>
    <xf numFmtId="0" fontId="68" fillId="6" borderId="2" xfId="0" applyNumberFormat="1" applyFont="1" applyFill="1" applyBorder="1" applyAlignment="1">
      <alignment vertical="top" wrapText="1"/>
    </xf>
    <xf numFmtId="0" fontId="29" fillId="0" borderId="2" xfId="0" applyNumberFormat="1" applyFont="1" applyFill="1" applyBorder="1" applyAlignment="1">
      <alignment vertical="center" wrapText="1"/>
    </xf>
    <xf numFmtId="0" fontId="29" fillId="2" borderId="2" xfId="0" applyNumberFormat="1" applyFont="1" applyFill="1" applyBorder="1" applyAlignment="1">
      <alignment horizontal="left" vertical="top" wrapText="1"/>
    </xf>
    <xf numFmtId="0" fontId="29" fillId="0" borderId="2" xfId="0" applyFont="1" applyFill="1" applyBorder="1" applyAlignment="1">
      <alignment horizontal="left" vertical="center"/>
    </xf>
    <xf numFmtId="0" fontId="29" fillId="0" borderId="2" xfId="0" applyFont="1" applyFill="1" applyBorder="1" applyAlignment="1">
      <alignment vertical="center" wrapText="1"/>
    </xf>
    <xf numFmtId="0" fontId="68" fillId="0" borderId="16" xfId="0" applyFont="1" applyBorder="1"/>
    <xf numFmtId="0" fontId="68" fillId="0" borderId="16" xfId="0" applyFont="1" applyBorder="1" applyAlignment="1">
      <alignment vertical="center"/>
    </xf>
    <xf numFmtId="0" fontId="15" fillId="0" borderId="2" xfId="0" applyFont="1" applyFill="1" applyBorder="1" applyAlignment="1">
      <alignment horizontal="center" vertical="center" wrapText="1"/>
    </xf>
    <xf numFmtId="0" fontId="64" fillId="0" borderId="2" xfId="0" applyFont="1" applyFill="1" applyBorder="1" applyAlignment="1">
      <alignment horizontal="left" vertical="center" wrapText="1"/>
    </xf>
    <xf numFmtId="0" fontId="23" fillId="0" borderId="2" xfId="0" applyFont="1" applyFill="1" applyBorder="1" applyAlignment="1">
      <alignment horizontal="center" vertical="center" wrapText="1"/>
    </xf>
    <xf numFmtId="3" fontId="15" fillId="6" borderId="2" xfId="0" applyNumberFormat="1" applyFont="1" applyFill="1" applyBorder="1" applyAlignment="1">
      <alignment horizontal="center" vertical="center" wrapText="1"/>
    </xf>
    <xf numFmtId="0" fontId="15" fillId="6" borderId="2" xfId="0" applyFont="1" applyFill="1" applyBorder="1" applyAlignment="1">
      <alignment horizontal="center" vertical="center" wrapText="1"/>
    </xf>
    <xf numFmtId="0" fontId="27" fillId="4" borderId="2" xfId="0" applyFont="1" applyFill="1" applyBorder="1" applyAlignment="1">
      <alignment horizontal="center" vertical="center" wrapText="1"/>
    </xf>
    <xf numFmtId="3" fontId="75" fillId="0" borderId="0" xfId="0" applyNumberFormat="1" applyFont="1" applyAlignment="1">
      <alignment horizontal="center" vertical="center"/>
    </xf>
    <xf numFmtId="0" fontId="10" fillId="2" borderId="2" xfId="0" applyFont="1" applyFill="1" applyBorder="1" applyAlignment="1">
      <alignment horizontal="left" vertical="center" wrapText="1"/>
    </xf>
    <xf numFmtId="0" fontId="68" fillId="2" borderId="0" xfId="0" applyFont="1" applyFill="1" applyBorder="1" applyAlignment="1">
      <alignment wrapText="1"/>
    </xf>
    <xf numFmtId="0" fontId="68" fillId="6" borderId="2" xfId="0" applyFont="1" applyFill="1" applyBorder="1" applyAlignment="1">
      <alignment vertical="top" wrapText="1"/>
    </xf>
    <xf numFmtId="0" fontId="29" fillId="0" borderId="11" xfId="0" applyFont="1" applyFill="1" applyBorder="1" applyAlignment="1">
      <alignment horizontal="left" vertical="top" wrapText="1"/>
    </xf>
    <xf numFmtId="4" fontId="76" fillId="2" borderId="0" xfId="0" applyNumberFormat="1" applyFont="1" applyFill="1" applyBorder="1" applyAlignment="1">
      <alignment horizontal="left" vertical="top" wrapText="1"/>
    </xf>
    <xf numFmtId="0" fontId="78" fillId="3" borderId="2" xfId="0" applyFont="1" applyFill="1" applyBorder="1" applyAlignment="1">
      <alignment wrapText="1"/>
    </xf>
    <xf numFmtId="0" fontId="68" fillId="0" borderId="2" xfId="0" applyFont="1" applyBorder="1" applyAlignment="1">
      <alignment horizontal="left" vertical="center"/>
    </xf>
    <xf numFmtId="4" fontId="27" fillId="3" borderId="2" xfId="0" applyNumberFormat="1" applyFont="1" applyFill="1" applyBorder="1" applyAlignment="1">
      <alignment horizontal="left" vertical="top" wrapText="1"/>
    </xf>
    <xf numFmtId="0" fontId="29" fillId="3" borderId="2" xfId="0" applyFont="1" applyFill="1" applyBorder="1" applyAlignment="1">
      <alignment horizontal="left" wrapText="1"/>
    </xf>
    <xf numFmtId="0" fontId="29" fillId="2" borderId="0" xfId="0" applyFont="1" applyFill="1" applyBorder="1" applyAlignment="1">
      <alignment horizontal="left" wrapText="1"/>
    </xf>
    <xf numFmtId="0" fontId="0" fillId="2" borderId="0" xfId="0" applyFont="1" applyFill="1" applyBorder="1" applyAlignment="1">
      <alignment horizontal="left"/>
    </xf>
    <xf numFmtId="0" fontId="68" fillId="7" borderId="2" xfId="0" applyFont="1" applyFill="1" applyBorder="1"/>
    <xf numFmtId="0" fontId="15" fillId="0" borderId="2" xfId="0" applyFont="1" applyFill="1" applyBorder="1" applyAlignment="1">
      <alignment vertical="center" wrapText="1"/>
    </xf>
    <xf numFmtId="4" fontId="15" fillId="0" borderId="2" xfId="0" applyNumberFormat="1" applyFont="1" applyFill="1" applyBorder="1" applyAlignment="1">
      <alignment horizontal="justify" vertical="center" wrapText="1"/>
    </xf>
    <xf numFmtId="0" fontId="15" fillId="0" borderId="2" xfId="0" applyFont="1" applyFill="1" applyBorder="1" applyAlignment="1">
      <alignment vertical="center"/>
    </xf>
    <xf numFmtId="4" fontId="15" fillId="6" borderId="2" xfId="0" applyNumberFormat="1" applyFont="1" applyFill="1" applyBorder="1" applyAlignment="1">
      <alignment horizontal="left" vertical="top" wrapText="1"/>
    </xf>
    <xf numFmtId="0" fontId="79" fillId="2" borderId="0" xfId="0" applyFont="1" applyFill="1"/>
    <xf numFmtId="0" fontId="68" fillId="6" borderId="2" xfId="0" applyFont="1" applyFill="1" applyBorder="1" applyAlignment="1">
      <alignment horizontal="center" vertical="top" wrapText="1"/>
    </xf>
    <xf numFmtId="0" fontId="68" fillId="6" borderId="2" xfId="0" applyFont="1" applyFill="1" applyBorder="1" applyAlignment="1">
      <alignment horizontal="center" wrapText="1"/>
    </xf>
    <xf numFmtId="0" fontId="68" fillId="3" borderId="2" xfId="0" applyFont="1" applyFill="1" applyBorder="1" applyAlignment="1">
      <alignment horizontal="center" vertical="center"/>
    </xf>
    <xf numFmtId="0" fontId="29" fillId="2" borderId="2" xfId="0" applyNumberFormat="1" applyFont="1" applyFill="1" applyBorder="1" applyAlignment="1">
      <alignment horizontal="left" vertical="center" wrapText="1"/>
    </xf>
    <xf numFmtId="0" fontId="29" fillId="2" borderId="6" xfId="0" applyNumberFormat="1" applyFont="1" applyFill="1" applyBorder="1" applyAlignment="1">
      <alignment horizontal="left" vertical="center" wrapText="1"/>
    </xf>
    <xf numFmtId="4" fontId="29" fillId="2" borderId="2" xfId="0" applyNumberFormat="1" applyFont="1" applyFill="1" applyBorder="1" applyAlignment="1">
      <alignment horizontal="right" vertical="center" wrapText="1"/>
    </xf>
    <xf numFmtId="0" fontId="29" fillId="2" borderId="2" xfId="0" applyFont="1" applyFill="1" applyBorder="1" applyAlignment="1">
      <alignment horizontal="left" vertical="center" wrapText="1"/>
    </xf>
    <xf numFmtId="0" fontId="68" fillId="2" borderId="0" xfId="0" applyFont="1" applyFill="1" applyAlignment="1">
      <alignment vertical="center" wrapText="1"/>
    </xf>
    <xf numFmtId="0" fontId="29" fillId="6" borderId="2" xfId="0" applyNumberFormat="1" applyFont="1" applyFill="1" applyBorder="1" applyAlignment="1">
      <alignment horizontal="left" vertical="center" wrapText="1"/>
    </xf>
    <xf numFmtId="0" fontId="29" fillId="6" borderId="6" xfId="0" applyNumberFormat="1" applyFont="1" applyFill="1" applyBorder="1" applyAlignment="1">
      <alignment horizontal="left" vertical="center" wrapText="1"/>
    </xf>
    <xf numFmtId="4" fontId="29" fillId="6" borderId="2" xfId="0" applyNumberFormat="1" applyFont="1" applyFill="1" applyBorder="1" applyAlignment="1">
      <alignment horizontal="right" vertical="center" wrapText="1"/>
    </xf>
    <xf numFmtId="4" fontId="78" fillId="3" borderId="2" xfId="0" applyNumberFormat="1" applyFont="1" applyFill="1" applyBorder="1" applyAlignment="1">
      <alignment horizontal="right" vertical="top" wrapText="1"/>
    </xf>
    <xf numFmtId="0" fontId="29" fillId="0" borderId="11" xfId="0" applyNumberFormat="1" applyFont="1" applyFill="1" applyBorder="1" applyAlignment="1">
      <alignment horizontal="left" vertical="top" wrapText="1"/>
    </xf>
    <xf numFmtId="0" fontId="29" fillId="0" borderId="1" xfId="0" applyNumberFormat="1" applyFont="1" applyFill="1" applyBorder="1" applyAlignment="1">
      <alignment horizontal="left" vertical="top" wrapText="1"/>
    </xf>
    <xf numFmtId="0" fontId="29" fillId="0" borderId="1" xfId="0" applyNumberFormat="1" applyFont="1" applyFill="1" applyBorder="1" applyAlignment="1">
      <alignment horizontal="center" vertical="top" wrapText="1"/>
    </xf>
    <xf numFmtId="0" fontId="29" fillId="0" borderId="2" xfId="0" applyNumberFormat="1" applyFont="1" applyFill="1" applyBorder="1" applyAlignment="1">
      <alignment horizontal="left" vertical="top" wrapText="1"/>
    </xf>
    <xf numFmtId="0" fontId="68" fillId="6" borderId="1" xfId="0" applyFont="1" applyFill="1" applyBorder="1" applyAlignment="1">
      <alignment horizontal="left" vertical="top" wrapText="1"/>
    </xf>
    <xf numFmtId="0" fontId="68" fillId="6" borderId="2" xfId="0" applyNumberFormat="1" applyFont="1" applyFill="1" applyBorder="1" applyAlignment="1">
      <alignment horizontal="left" vertical="top" wrapText="1"/>
    </xf>
    <xf numFmtId="0" fontId="68" fillId="6" borderId="2" xfId="0" applyNumberFormat="1" applyFont="1" applyFill="1" applyBorder="1" applyAlignment="1">
      <alignment horizontal="left" vertical="top" wrapText="1"/>
    </xf>
    <xf numFmtId="0" fontId="62" fillId="2" borderId="0" xfId="0" applyFont="1" applyFill="1"/>
    <xf numFmtId="0" fontId="29" fillId="5" borderId="2" xfId="0" applyFont="1" applyFill="1" applyBorder="1" applyAlignment="1">
      <alignment vertical="top" wrapText="1"/>
    </xf>
    <xf numFmtId="0" fontId="29" fillId="0" borderId="2" xfId="0" applyFont="1" applyBorder="1" applyAlignment="1">
      <alignment vertical="center" wrapText="1"/>
    </xf>
    <xf numFmtId="0" fontId="29" fillId="0" borderId="2" xfId="0" applyFont="1" applyBorder="1" applyAlignment="1">
      <alignment vertical="top" wrapText="1"/>
    </xf>
    <xf numFmtId="0" fontId="29" fillId="2" borderId="2" xfId="0" applyFont="1" applyFill="1" applyBorder="1" applyAlignment="1">
      <alignment vertical="top" wrapText="1"/>
    </xf>
    <xf numFmtId="0" fontId="62" fillId="2" borderId="0" xfId="0" applyFont="1" applyFill="1" applyAlignment="1">
      <alignment wrapText="1"/>
    </xf>
    <xf numFmtId="0" fontId="62" fillId="2" borderId="17" xfId="0" applyFont="1" applyFill="1" applyBorder="1" applyProtection="1">
      <protection locked="0"/>
    </xf>
    <xf numFmtId="0" fontId="62" fillId="2" borderId="0" xfId="0" applyFont="1" applyFill="1" applyBorder="1" applyProtection="1">
      <protection locked="0"/>
    </xf>
    <xf numFmtId="0" fontId="62" fillId="2" borderId="18" xfId="0" applyFont="1" applyFill="1" applyBorder="1" applyProtection="1">
      <protection locked="0"/>
    </xf>
    <xf numFmtId="49" fontId="0" fillId="2" borderId="0" xfId="0" applyNumberFormat="1" applyFont="1" applyFill="1" applyAlignment="1">
      <alignment horizontal="left" vertical="top" wrapText="1"/>
    </xf>
    <xf numFmtId="0" fontId="62" fillId="2" borderId="0" xfId="0" applyFont="1" applyFill="1" applyAlignment="1">
      <alignment horizontal="center" wrapText="1"/>
    </xf>
    <xf numFmtId="0" fontId="29" fillId="6" borderId="2" xfId="0" applyFont="1" applyFill="1" applyBorder="1" applyAlignment="1" applyProtection="1">
      <alignment vertical="center" wrapText="1"/>
      <protection locked="0"/>
    </xf>
    <xf numFmtId="0" fontId="29" fillId="6" borderId="2" xfId="0" applyFont="1" applyFill="1" applyBorder="1" applyAlignment="1" applyProtection="1">
      <alignment horizontal="center" vertical="center" wrapText="1"/>
      <protection locked="0"/>
    </xf>
    <xf numFmtId="0" fontId="62" fillId="2" borderId="0" xfId="0" applyFont="1" applyFill="1" applyBorder="1"/>
    <xf numFmtId="0" fontId="29" fillId="6" borderId="2" xfId="0" applyFont="1" applyFill="1" applyBorder="1"/>
    <xf numFmtId="0" fontId="29" fillId="6" borderId="2" xfId="0" applyFont="1" applyFill="1" applyBorder="1" applyAlignment="1">
      <alignment horizontal="center"/>
    </xf>
    <xf numFmtId="0" fontId="29" fillId="6" borderId="2" xfId="0" applyNumberFormat="1" applyFont="1" applyFill="1" applyBorder="1" applyAlignment="1" applyProtection="1">
      <alignment vertical="center" wrapText="1"/>
      <protection locked="0"/>
    </xf>
    <xf numFmtId="0" fontId="80" fillId="6" borderId="2" xfId="0" applyFont="1" applyFill="1" applyBorder="1" applyAlignment="1" applyProtection="1">
      <alignment horizontal="center" vertical="center" wrapText="1"/>
      <protection locked="0"/>
    </xf>
    <xf numFmtId="0" fontId="62" fillId="2" borderId="2" xfId="0" applyNumberFormat="1" applyFont="1" applyFill="1" applyBorder="1" applyAlignment="1" applyProtection="1">
      <alignment vertical="center" wrapText="1"/>
      <protection locked="0"/>
    </xf>
    <xf numFmtId="0" fontId="62" fillId="2" borderId="2" xfId="0" applyFont="1" applyFill="1" applyBorder="1" applyAlignment="1" applyProtection="1">
      <alignment horizontal="center" vertical="center" wrapText="1"/>
      <protection locked="0"/>
    </xf>
    <xf numFmtId="0" fontId="62" fillId="0" borderId="2" xfId="0" applyFont="1" applyBorder="1" applyAlignment="1">
      <alignment vertical="top" wrapText="1"/>
    </xf>
    <xf numFmtId="0" fontId="62" fillId="2" borderId="2" xfId="0" applyFont="1" applyFill="1" applyBorder="1" applyAlignment="1">
      <alignment wrapText="1"/>
    </xf>
    <xf numFmtId="0" fontId="62" fillId="0" borderId="2" xfId="0" applyFont="1" applyBorder="1" applyAlignment="1">
      <alignment vertical="center" wrapText="1"/>
    </xf>
    <xf numFmtId="0" fontId="62" fillId="2" borderId="2" xfId="0" applyFont="1" applyFill="1" applyBorder="1" applyAlignment="1" applyProtection="1">
      <alignment vertical="center"/>
      <protection locked="0"/>
    </xf>
    <xf numFmtId="0" fontId="62" fillId="2" borderId="2" xfId="0" applyFont="1" applyFill="1" applyBorder="1" applyAlignment="1" applyProtection="1">
      <alignment horizontal="left" vertical="center"/>
      <protection locked="0"/>
    </xf>
    <xf numFmtId="0" fontId="62" fillId="2" borderId="0" xfId="0" applyFont="1" applyFill="1" applyAlignment="1">
      <alignment vertical="center"/>
    </xf>
    <xf numFmtId="0" fontId="62" fillId="2" borderId="2" xfId="0" applyFont="1" applyFill="1" applyBorder="1" applyAlignment="1">
      <alignment vertical="center" wrapText="1"/>
    </xf>
    <xf numFmtId="0" fontId="62" fillId="2" borderId="2" xfId="0" applyFont="1" applyFill="1" applyBorder="1" applyAlignment="1" applyProtection="1">
      <alignment vertical="center" wrapText="1"/>
      <protection locked="0"/>
    </xf>
    <xf numFmtId="0" fontId="62" fillId="2" borderId="2" xfId="0" applyFont="1" applyFill="1" applyBorder="1" applyAlignment="1">
      <alignment vertical="center"/>
    </xf>
    <xf numFmtId="0" fontId="62" fillId="2" borderId="2" xfId="0" applyFont="1" applyFill="1" applyBorder="1" applyAlignment="1">
      <alignment horizontal="left" vertical="center" wrapText="1"/>
    </xf>
    <xf numFmtId="0" fontId="62" fillId="2" borderId="2" xfId="0" applyFont="1" applyFill="1" applyBorder="1" applyAlignment="1" applyProtection="1">
      <alignment horizontal="left" vertical="center" wrapText="1"/>
      <protection locked="0"/>
    </xf>
    <xf numFmtId="0" fontId="29" fillId="2" borderId="2" xfId="0" applyFont="1" applyFill="1" applyBorder="1" applyAlignment="1" applyProtection="1">
      <alignment vertical="center" wrapText="1"/>
      <protection locked="0"/>
    </xf>
    <xf numFmtId="0" fontId="62" fillId="0" borderId="2" xfId="0" applyFont="1" applyBorder="1" applyAlignment="1">
      <alignment wrapText="1"/>
    </xf>
    <xf numFmtId="0" fontId="62" fillId="0" borderId="2" xfId="0" applyFont="1" applyBorder="1" applyAlignment="1">
      <alignment horizontal="center" wrapText="1"/>
    </xf>
    <xf numFmtId="0" fontId="62" fillId="2" borderId="10" xfId="0" applyFont="1" applyFill="1" applyBorder="1" applyAlignment="1" applyProtection="1">
      <alignment horizontal="left" vertical="top"/>
      <protection locked="0"/>
    </xf>
    <xf numFmtId="0" fontId="62" fillId="0" borderId="11" xfId="0" applyFont="1" applyBorder="1" applyAlignment="1">
      <alignment wrapText="1"/>
    </xf>
    <xf numFmtId="0" fontId="62" fillId="0" borderId="11" xfId="0" applyFont="1" applyBorder="1" applyAlignment="1">
      <alignment horizontal="center" wrapText="1"/>
    </xf>
    <xf numFmtId="0" fontId="62" fillId="2" borderId="12" xfId="0" applyFont="1" applyFill="1" applyBorder="1" applyAlignment="1" applyProtection="1">
      <alignment horizontal="left" vertical="top"/>
      <protection locked="0"/>
    </xf>
    <xf numFmtId="0" fontId="62" fillId="0" borderId="2" xfId="0" applyFont="1" applyBorder="1" applyAlignment="1">
      <alignment horizontal="center" vertical="top" wrapText="1"/>
    </xf>
    <xf numFmtId="0" fontId="62" fillId="2" borderId="16" xfId="0" applyFont="1" applyFill="1" applyBorder="1" applyAlignment="1">
      <alignment wrapText="1"/>
    </xf>
    <xf numFmtId="0" fontId="0" fillId="0" borderId="10" xfId="4" applyFont="1" applyBorder="1"/>
    <xf numFmtId="0" fontId="0" fillId="0" borderId="0" xfId="4" applyFont="1"/>
    <xf numFmtId="0" fontId="62" fillId="2" borderId="2" xfId="0" applyFont="1" applyFill="1" applyBorder="1" applyProtection="1">
      <protection locked="0"/>
    </xf>
    <xf numFmtId="0" fontId="62" fillId="2" borderId="2" xfId="0" applyFont="1" applyFill="1" applyBorder="1" applyAlignment="1" applyProtection="1">
      <alignment horizontal="center"/>
      <protection locked="0"/>
    </xf>
    <xf numFmtId="0" fontId="62" fillId="2" borderId="0" xfId="0" applyFont="1" applyFill="1" applyProtection="1">
      <protection locked="0"/>
    </xf>
    <xf numFmtId="0" fontId="68" fillId="6" borderId="2" xfId="0" applyFont="1" applyFill="1" applyBorder="1" applyAlignment="1" applyProtection="1">
      <alignment horizontal="left" vertical="top" wrapText="1"/>
      <protection locked="0"/>
    </xf>
    <xf numFmtId="0" fontId="68" fillId="0" borderId="2" xfId="0" applyFont="1" applyFill="1" applyBorder="1" applyAlignment="1">
      <alignment horizontal="left" vertical="top" wrapText="1"/>
    </xf>
    <xf numFmtId="0" fontId="29" fillId="0" borderId="2" xfId="0" applyFont="1" applyBorder="1" applyAlignment="1">
      <alignment horizontal="left" vertical="top" wrapText="1"/>
    </xf>
    <xf numFmtId="0" fontId="29" fillId="0" borderId="2" xfId="0" applyFont="1" applyBorder="1" applyAlignment="1">
      <alignment horizontal="left" vertical="center" wrapText="1"/>
    </xf>
    <xf numFmtId="0" fontId="29" fillId="0" borderId="2" xfId="0" applyFont="1" applyBorder="1" applyAlignment="1">
      <alignment horizontal="left" vertical="top"/>
    </xf>
    <xf numFmtId="0" fontId="81" fillId="0" borderId="2" xfId="0" applyFont="1" applyBorder="1" applyAlignment="1">
      <alignment horizontal="center" vertical="center" wrapText="1"/>
    </xf>
    <xf numFmtId="0" fontId="79" fillId="0" borderId="0" xfId="0" applyFont="1" applyAlignment="1">
      <alignment horizontal="center" vertical="center"/>
    </xf>
    <xf numFmtId="0" fontId="29" fillId="2" borderId="2" xfId="0" applyFont="1" applyFill="1" applyBorder="1" applyAlignment="1">
      <alignment horizontal="center" vertical="center" wrapText="1"/>
    </xf>
    <xf numFmtId="0" fontId="83" fillId="0" borderId="2" xfId="0" applyNumberFormat="1" applyFont="1" applyFill="1" applyBorder="1" applyAlignment="1">
      <alignment horizontal="center" vertical="top" wrapText="1"/>
    </xf>
    <xf numFmtId="0" fontId="83" fillId="0" borderId="2" xfId="0" applyNumberFormat="1" applyFont="1" applyFill="1" applyBorder="1" applyAlignment="1">
      <alignment horizontal="left" vertical="top" wrapText="1"/>
    </xf>
    <xf numFmtId="0" fontId="15" fillId="2" borderId="2" xfId="0" applyNumberFormat="1" applyFont="1" applyFill="1" applyBorder="1" applyAlignment="1">
      <alignment horizontal="left" vertical="top" wrapText="1"/>
    </xf>
    <xf numFmtId="0" fontId="84" fillId="6" borderId="2" xfId="0" applyNumberFormat="1" applyFont="1" applyFill="1" applyBorder="1" applyAlignment="1">
      <alignment horizontal="left" vertical="top" wrapText="1"/>
    </xf>
    <xf numFmtId="4" fontId="84" fillId="6" borderId="2" xfId="0" applyNumberFormat="1" applyFont="1" applyFill="1" applyBorder="1" applyAlignment="1">
      <alignment horizontal="left" vertical="top" wrapText="1"/>
    </xf>
    <xf numFmtId="0" fontId="84" fillId="6" borderId="2" xfId="0" applyFont="1" applyFill="1" applyBorder="1" applyAlignment="1">
      <alignment horizontal="left" vertical="top" wrapText="1"/>
    </xf>
    <xf numFmtId="0" fontId="61" fillId="0" borderId="0" xfId="0" applyNumberFormat="1" applyFont="1" applyFill="1" applyBorder="1" applyAlignment="1">
      <alignment horizontal="left" vertical="top" wrapText="1"/>
    </xf>
    <xf numFmtId="0" fontId="30" fillId="4" borderId="25" xfId="0" applyNumberFormat="1" applyFont="1" applyFill="1" applyBorder="1" applyAlignment="1">
      <alignment horizontal="center" vertical="center" wrapText="1"/>
    </xf>
    <xf numFmtId="0" fontId="49" fillId="3" borderId="25" xfId="0" applyNumberFormat="1" applyFont="1" applyFill="1" applyBorder="1" applyAlignment="1">
      <alignment horizontal="center" vertical="center" wrapText="1"/>
    </xf>
    <xf numFmtId="0" fontId="36" fillId="3" borderId="25" xfId="0" applyNumberFormat="1" applyFont="1" applyFill="1" applyBorder="1" applyAlignment="1">
      <alignment horizontal="center" vertical="center" wrapText="1"/>
    </xf>
    <xf numFmtId="0" fontId="17" fillId="3" borderId="25" xfId="0" applyNumberFormat="1" applyFont="1" applyFill="1" applyBorder="1" applyAlignment="1">
      <alignment horizontal="center" vertical="center" wrapText="1"/>
    </xf>
    <xf numFmtId="0" fontId="29" fillId="4" borderId="25" xfId="0" applyNumberFormat="1" applyFont="1" applyFill="1" applyBorder="1" applyAlignment="1">
      <alignment horizontal="left" vertical="top" wrapText="1"/>
    </xf>
    <xf numFmtId="4" fontId="27" fillId="4" borderId="25" xfId="0" applyNumberFormat="1" applyFont="1" applyFill="1" applyBorder="1" applyAlignment="1">
      <alignment horizontal="left" vertical="top" wrapText="1"/>
    </xf>
    <xf numFmtId="0" fontId="29" fillId="0" borderId="25" xfId="0" applyFont="1" applyFill="1" applyBorder="1" applyAlignment="1">
      <alignment horizontal="left" vertical="top" wrapText="1"/>
    </xf>
    <xf numFmtId="0" fontId="29" fillId="0" borderId="25" xfId="0" applyNumberFormat="1" applyFont="1" applyFill="1" applyBorder="1" applyAlignment="1">
      <alignment horizontal="left" vertical="top" wrapText="1"/>
    </xf>
    <xf numFmtId="4" fontId="29" fillId="0" borderId="25" xfId="0" applyNumberFormat="1" applyFont="1" applyFill="1" applyBorder="1" applyAlignment="1">
      <alignment horizontal="left" vertical="top" wrapText="1"/>
    </xf>
    <xf numFmtId="0" fontId="51" fillId="0" borderId="25" xfId="0" applyFont="1" applyFill="1" applyBorder="1" applyAlignment="1">
      <alignment horizontal="left" vertical="top" wrapText="1"/>
    </xf>
    <xf numFmtId="0" fontId="68" fillId="6" borderId="25" xfId="0" applyNumberFormat="1" applyFont="1" applyFill="1" applyBorder="1" applyAlignment="1">
      <alignment horizontal="left" vertical="top" wrapText="1"/>
    </xf>
    <xf numFmtId="0" fontId="68" fillId="6" borderId="25" xfId="0" applyFont="1" applyFill="1" applyBorder="1" applyAlignment="1">
      <alignment horizontal="left" vertical="top" wrapText="1"/>
    </xf>
    <xf numFmtId="0" fontId="27" fillId="3" borderId="25" xfId="0" applyNumberFormat="1" applyFont="1" applyFill="1" applyBorder="1" applyAlignment="1">
      <alignment horizontal="left" vertical="top" wrapText="1"/>
    </xf>
    <xf numFmtId="4" fontId="27" fillId="3" borderId="25" xfId="0" applyNumberFormat="1" applyFont="1" applyFill="1" applyBorder="1" applyAlignment="1">
      <alignment horizontal="left" vertical="top" wrapText="1"/>
    </xf>
    <xf numFmtId="0" fontId="29" fillId="3" borderId="25" xfId="0" applyFont="1" applyFill="1" applyBorder="1" applyAlignment="1">
      <alignment horizontal="left" vertical="top" wrapText="1"/>
    </xf>
    <xf numFmtId="0" fontId="68" fillId="0" borderId="25" xfId="0" applyFont="1" applyBorder="1" applyAlignment="1">
      <alignment horizontal="left" vertical="top"/>
    </xf>
    <xf numFmtId="0" fontId="30" fillId="3" borderId="25" xfId="0" applyNumberFormat="1" applyFont="1" applyFill="1" applyBorder="1" applyAlignment="1">
      <alignment horizontal="right" vertical="center" wrapText="1"/>
    </xf>
    <xf numFmtId="0" fontId="27" fillId="6" borderId="25" xfId="0" applyNumberFormat="1" applyFont="1" applyFill="1" applyBorder="1" applyAlignment="1">
      <alignment horizontal="left" vertical="top" wrapText="1"/>
    </xf>
    <xf numFmtId="4" fontId="27" fillId="6" borderId="25" xfId="0" applyNumberFormat="1" applyFont="1" applyFill="1" applyBorder="1" applyAlignment="1">
      <alignment horizontal="left" vertical="top" wrapText="1"/>
    </xf>
    <xf numFmtId="0" fontId="29" fillId="6" borderId="25" xfId="0" applyFont="1" applyFill="1" applyBorder="1" applyAlignment="1">
      <alignment horizontal="left" vertical="top" wrapText="1"/>
    </xf>
    <xf numFmtId="0" fontId="29" fillId="2" borderId="2" xfId="0" applyFont="1" applyFill="1" applyBorder="1" applyAlignment="1">
      <alignment horizontal="center" vertical="center"/>
    </xf>
    <xf numFmtId="0" fontId="29" fillId="0" borderId="25" xfId="0" applyFont="1" applyFill="1" applyBorder="1" applyAlignment="1">
      <alignment horizontal="left" vertical="top" wrapText="1"/>
    </xf>
    <xf numFmtId="0" fontId="15" fillId="2" borderId="1" xfId="0" applyNumberFormat="1" applyFont="1" applyFill="1" applyBorder="1" applyAlignment="1">
      <alignment horizontal="left" vertical="top" wrapText="1"/>
    </xf>
    <xf numFmtId="4" fontId="85" fillId="0" borderId="2" xfId="0" applyNumberFormat="1" applyFont="1" applyFill="1" applyBorder="1" applyAlignment="1">
      <alignment horizontal="left" vertical="top" wrapText="1"/>
    </xf>
    <xf numFmtId="0" fontId="68" fillId="0" borderId="2" xfId="0" applyNumberFormat="1" applyFont="1" applyFill="1" applyBorder="1" applyAlignment="1">
      <alignment horizontal="left" vertical="top" wrapText="1"/>
    </xf>
    <xf numFmtId="0" fontId="29" fillId="0" borderId="25" xfId="0" applyNumberFormat="1" applyFont="1" applyFill="1" applyBorder="1" applyAlignment="1">
      <alignment horizontal="left" vertical="center" wrapText="1"/>
    </xf>
    <xf numFmtId="0" fontId="29" fillId="0" borderId="25" xfId="0" applyFont="1" applyBorder="1" applyAlignment="1">
      <alignment vertical="center" wrapText="1"/>
    </xf>
    <xf numFmtId="4" fontId="29" fillId="0" borderId="25" xfId="0" applyNumberFormat="1" applyFont="1" applyFill="1" applyBorder="1" applyAlignment="1">
      <alignment horizontal="right" vertical="center" wrapText="1"/>
    </xf>
    <xf numFmtId="0" fontId="57" fillId="0" borderId="0" xfId="0" applyFont="1" applyAlignment="1">
      <alignment horizontal="center"/>
    </xf>
    <xf numFmtId="0" fontId="56" fillId="0" borderId="0" xfId="0" applyFont="1" applyAlignment="1">
      <alignment horizontal="center"/>
    </xf>
    <xf numFmtId="0" fontId="58" fillId="0" borderId="0" xfId="0" applyFont="1" applyAlignment="1">
      <alignment horizontal="center"/>
    </xf>
    <xf numFmtId="0" fontId="0" fillId="2" borderId="0" xfId="0" applyFill="1" applyBorder="1" applyAlignment="1">
      <alignment horizontal="left" vertical="center" wrapText="1"/>
    </xf>
    <xf numFmtId="0" fontId="0" fillId="2" borderId="0" xfId="0" applyFont="1" applyFill="1" applyBorder="1" applyAlignment="1">
      <alignment horizontal="left" vertical="center" wrapText="1"/>
    </xf>
    <xf numFmtId="49" fontId="14" fillId="2" borderId="0" xfId="0" applyNumberFormat="1" applyFont="1" applyFill="1" applyBorder="1" applyAlignment="1">
      <alignment horizontal="left" vertical="top" wrapText="1"/>
    </xf>
    <xf numFmtId="49" fontId="27" fillId="4" borderId="2" xfId="0" applyNumberFormat="1" applyFont="1" applyFill="1" applyBorder="1" applyAlignment="1">
      <alignment horizontal="center" vertical="center" wrapText="1"/>
    </xf>
    <xf numFmtId="49" fontId="23" fillId="2" borderId="0" xfId="0" applyNumberFormat="1" applyFont="1" applyFill="1" applyBorder="1" applyAlignment="1">
      <alignment horizontal="left" wrapText="1"/>
    </xf>
    <xf numFmtId="49" fontId="29" fillId="2" borderId="0" xfId="0" applyNumberFormat="1" applyFont="1" applyFill="1" applyBorder="1" applyAlignment="1">
      <alignment horizontal="left" wrapText="1"/>
    </xf>
    <xf numFmtId="49" fontId="31" fillId="2" borderId="0" xfId="0" applyNumberFormat="1" applyFont="1" applyFill="1" applyBorder="1" applyAlignment="1">
      <alignment horizontal="left" wrapText="1"/>
    </xf>
    <xf numFmtId="49" fontId="62" fillId="2" borderId="19" xfId="0" applyNumberFormat="1" applyFont="1" applyFill="1" applyBorder="1" applyAlignment="1" applyProtection="1">
      <alignment horizontal="left" vertical="top" wrapText="1"/>
      <protection locked="0"/>
    </xf>
    <xf numFmtId="0" fontId="0" fillId="0" borderId="19" xfId="0" applyFont="1" applyBorder="1"/>
    <xf numFmtId="49" fontId="29" fillId="2" borderId="21" xfId="0" applyNumberFormat="1" applyFont="1" applyFill="1" applyBorder="1" applyAlignment="1" applyProtection="1">
      <alignment horizontal="left" vertical="top" wrapText="1"/>
      <protection locked="0"/>
    </xf>
    <xf numFmtId="49" fontId="0" fillId="2" borderId="0" xfId="0" applyNumberFormat="1" applyFont="1" applyFill="1" applyAlignment="1">
      <alignment horizontal="center" wrapText="1"/>
    </xf>
    <xf numFmtId="0" fontId="33" fillId="9" borderId="2" xfId="0" applyFont="1" applyFill="1" applyBorder="1" applyAlignment="1" applyProtection="1">
      <alignment horizontal="center" vertical="center" wrapText="1"/>
      <protection locked="0"/>
    </xf>
    <xf numFmtId="0" fontId="27" fillId="9" borderId="2" xfId="0" applyFont="1" applyFill="1" applyBorder="1" applyAlignment="1" applyProtection="1">
      <alignment horizontal="center" vertical="center" wrapText="1"/>
      <protection locked="0"/>
    </xf>
    <xf numFmtId="0" fontId="33" fillId="8" borderId="6" xfId="0" applyFont="1" applyFill="1" applyBorder="1" applyAlignment="1" applyProtection="1">
      <alignment horizontal="center" vertical="center" wrapText="1"/>
      <protection locked="0"/>
    </xf>
    <xf numFmtId="0" fontId="33" fillId="8" borderId="14" xfId="0" applyFont="1" applyFill="1" applyBorder="1" applyAlignment="1" applyProtection="1">
      <alignment horizontal="center" vertical="center" wrapText="1"/>
      <protection locked="0"/>
    </xf>
    <xf numFmtId="0" fontId="33" fillId="8" borderId="10" xfId="0" applyFont="1" applyFill="1" applyBorder="1" applyAlignment="1" applyProtection="1">
      <alignment horizontal="center" vertical="center" wrapText="1"/>
      <protection locked="0"/>
    </xf>
    <xf numFmtId="49" fontId="29" fillId="2" borderId="20" xfId="0" applyNumberFormat="1" applyFont="1" applyFill="1" applyBorder="1" applyAlignment="1" applyProtection="1">
      <alignment horizontal="left" vertical="top" wrapText="1"/>
      <protection locked="0"/>
    </xf>
    <xf numFmtId="0" fontId="33" fillId="9" borderId="11" xfId="0" applyFont="1" applyFill="1" applyBorder="1" applyAlignment="1" applyProtection="1">
      <alignment horizontal="center" vertical="center" wrapText="1"/>
      <protection locked="0"/>
    </xf>
    <xf numFmtId="0" fontId="33" fillId="9" borderId="22" xfId="0" applyFont="1" applyFill="1" applyBorder="1" applyAlignment="1" applyProtection="1">
      <alignment horizontal="center" vertical="center" wrapText="1"/>
      <protection locked="0"/>
    </xf>
    <xf numFmtId="0" fontId="28" fillId="2" borderId="14" xfId="0" applyFont="1" applyFill="1" applyBorder="1" applyAlignment="1" applyProtection="1">
      <alignment horizontal="left" vertical="center"/>
      <protection locked="0"/>
    </xf>
    <xf numFmtId="0" fontId="27" fillId="9" borderId="11" xfId="0" applyFont="1" applyFill="1" applyBorder="1" applyAlignment="1" applyProtection="1">
      <alignment horizontal="center" vertical="center" wrapText="1"/>
      <protection locked="0"/>
    </xf>
    <xf numFmtId="0" fontId="27" fillId="9" borderId="22" xfId="0" applyFont="1" applyFill="1" applyBorder="1" applyAlignment="1" applyProtection="1">
      <alignment horizontal="center" vertical="center" wrapText="1"/>
      <protection locked="0"/>
    </xf>
    <xf numFmtId="0" fontId="27" fillId="8" borderId="6" xfId="0" applyFont="1" applyFill="1" applyBorder="1" applyAlignment="1" applyProtection="1">
      <alignment horizontal="center" vertical="center" wrapText="1"/>
      <protection locked="0"/>
    </xf>
    <xf numFmtId="0" fontId="27" fillId="8" borderId="14" xfId="0" applyFont="1" applyFill="1" applyBorder="1" applyAlignment="1" applyProtection="1">
      <alignment horizontal="center" vertical="center" wrapText="1"/>
      <protection locked="0"/>
    </xf>
    <xf numFmtId="0" fontId="27" fillId="8" borderId="10" xfId="0" applyFont="1" applyFill="1" applyBorder="1" applyAlignment="1" applyProtection="1">
      <alignment horizontal="center" vertical="center" wrapText="1"/>
      <protection locked="0"/>
    </xf>
    <xf numFmtId="0" fontId="33" fillId="9" borderId="23" xfId="0" applyFont="1" applyFill="1" applyBorder="1" applyAlignment="1" applyProtection="1">
      <alignment horizontal="center" vertical="center" wrapText="1"/>
      <protection locked="0"/>
    </xf>
    <xf numFmtId="0" fontId="33" fillId="9" borderId="21" xfId="0" applyFont="1" applyFill="1" applyBorder="1" applyAlignment="1" applyProtection="1">
      <alignment horizontal="center" vertical="center" wrapText="1"/>
      <protection locked="0"/>
    </xf>
    <xf numFmtId="0" fontId="33" fillId="9" borderId="24" xfId="0" applyFont="1" applyFill="1" applyBorder="1" applyAlignment="1" applyProtection="1">
      <alignment horizontal="center" vertical="center" wrapText="1"/>
      <protection locked="0"/>
    </xf>
    <xf numFmtId="0" fontId="28" fillId="2" borderId="14" xfId="0" applyFont="1" applyFill="1" applyBorder="1" applyAlignment="1" applyProtection="1">
      <alignment horizontal="left"/>
      <protection locked="0"/>
    </xf>
    <xf numFmtId="0" fontId="33" fillId="9" borderId="6" xfId="0" applyFont="1" applyFill="1" applyBorder="1" applyAlignment="1" applyProtection="1">
      <alignment horizontal="center" vertical="center" wrapText="1"/>
      <protection locked="0"/>
    </xf>
    <xf numFmtId="0" fontId="33" fillId="9" borderId="14" xfId="0" applyFont="1" applyFill="1" applyBorder="1" applyAlignment="1" applyProtection="1">
      <alignment horizontal="center" vertical="center" wrapText="1"/>
      <protection locked="0"/>
    </xf>
    <xf numFmtId="0" fontId="33" fillId="9" borderId="10" xfId="0" applyFont="1" applyFill="1" applyBorder="1" applyAlignment="1" applyProtection="1">
      <alignment horizontal="center" vertical="center" wrapText="1"/>
      <protection locked="0"/>
    </xf>
    <xf numFmtId="0" fontId="33" fillId="9" borderId="11" xfId="0" applyFont="1" applyFill="1" applyBorder="1" applyAlignment="1" applyProtection="1">
      <alignment horizontal="center" vertical="center"/>
      <protection locked="0"/>
    </xf>
    <xf numFmtId="0" fontId="33" fillId="9" borderId="22" xfId="0" applyFont="1" applyFill="1" applyBorder="1" applyAlignment="1" applyProtection="1">
      <alignment horizontal="center" vertical="center"/>
      <protection locked="0"/>
    </xf>
    <xf numFmtId="0" fontId="33" fillId="8" borderId="23" xfId="0" applyFont="1" applyFill="1" applyBorder="1" applyAlignment="1" applyProtection="1">
      <alignment horizontal="center" vertical="center" wrapText="1"/>
      <protection locked="0"/>
    </xf>
    <xf numFmtId="0" fontId="33" fillId="8" borderId="21" xfId="0" applyFont="1" applyFill="1" applyBorder="1" applyAlignment="1" applyProtection="1">
      <alignment horizontal="center" vertical="center" wrapText="1"/>
      <protection locked="0"/>
    </xf>
    <xf numFmtId="0" fontId="33" fillId="8" borderId="24" xfId="0" applyFont="1" applyFill="1" applyBorder="1" applyAlignment="1" applyProtection="1">
      <alignment horizontal="center" vertical="center" wrapText="1"/>
      <protection locked="0"/>
    </xf>
    <xf numFmtId="0" fontId="33" fillId="9" borderId="2" xfId="0" applyFont="1" applyFill="1" applyBorder="1" applyAlignment="1" applyProtection="1">
      <alignment horizontal="center" vertical="center"/>
      <protection locked="0"/>
    </xf>
    <xf numFmtId="0" fontId="29" fillId="5" borderId="11" xfId="0" applyFont="1" applyFill="1" applyBorder="1" applyAlignment="1">
      <alignment horizontal="center" vertical="top" wrapText="1"/>
    </xf>
    <xf numFmtId="0" fontId="29" fillId="5" borderId="1" xfId="0" applyFont="1" applyFill="1" applyBorder="1" applyAlignment="1">
      <alignment horizontal="center" vertical="top" wrapText="1"/>
    </xf>
    <xf numFmtId="0" fontId="27" fillId="4" borderId="2" xfId="0" applyNumberFormat="1" applyFont="1" applyFill="1" applyBorder="1" applyAlignment="1">
      <alignment horizontal="right" vertical="center" wrapText="1"/>
    </xf>
    <xf numFmtId="0" fontId="23" fillId="2" borderId="0" xfId="0" applyFont="1" applyFill="1" applyBorder="1" applyAlignment="1">
      <alignment horizontal="left" wrapText="1"/>
    </xf>
    <xf numFmtId="0" fontId="32" fillId="2" borderId="0" xfId="0" applyFont="1" applyFill="1" applyBorder="1" applyAlignment="1">
      <alignment horizontal="left" wrapText="1"/>
    </xf>
    <xf numFmtId="4" fontId="30" fillId="4" borderId="2" xfId="0" applyNumberFormat="1" applyFont="1" applyFill="1" applyBorder="1" applyAlignment="1">
      <alignment horizontal="center" vertical="center" wrapText="1"/>
    </xf>
    <xf numFmtId="0" fontId="27" fillId="0" borderId="2" xfId="0" applyNumberFormat="1" applyFont="1" applyFill="1" applyBorder="1" applyAlignment="1">
      <alignment horizontal="left" vertical="top" wrapText="1"/>
    </xf>
    <xf numFmtId="0" fontId="27" fillId="0" borderId="25" xfId="0" applyNumberFormat="1" applyFont="1" applyFill="1" applyBorder="1" applyAlignment="1">
      <alignment horizontal="left" vertical="top" wrapText="1"/>
    </xf>
    <xf numFmtId="49" fontId="0" fillId="2" borderId="0" xfId="0" applyNumberFormat="1" applyFont="1" applyFill="1" applyBorder="1" applyAlignment="1">
      <alignment horizontal="left" vertical="top" wrapText="1"/>
    </xf>
    <xf numFmtId="4" fontId="36" fillId="3" borderId="2" xfId="0" applyNumberFormat="1" applyFont="1" applyFill="1" applyBorder="1" applyAlignment="1">
      <alignment horizontal="center" vertical="center" wrapText="1"/>
    </xf>
    <xf numFmtId="0" fontId="29" fillId="0" borderId="2" xfId="0" applyNumberFormat="1" applyFont="1" applyFill="1" applyBorder="1" applyAlignment="1">
      <alignment horizontal="left" vertical="top" wrapText="1"/>
    </xf>
    <xf numFmtId="0" fontId="29" fillId="0" borderId="25" xfId="0" applyNumberFormat="1" applyFont="1" applyFill="1" applyBorder="1" applyAlignment="1">
      <alignment horizontal="left" vertical="top" wrapText="1"/>
    </xf>
    <xf numFmtId="0" fontId="29" fillId="0" borderId="11" xfId="0" applyNumberFormat="1" applyFont="1" applyFill="1" applyBorder="1" applyAlignment="1">
      <alignment horizontal="left" vertical="top" wrapText="1"/>
    </xf>
    <xf numFmtId="0" fontId="29" fillId="0" borderId="9" xfId="0" applyNumberFormat="1" applyFont="1" applyFill="1" applyBorder="1" applyAlignment="1">
      <alignment horizontal="left" vertical="top" wrapText="1"/>
    </xf>
    <xf numFmtId="0" fontId="29" fillId="0" borderId="11" xfId="0" applyNumberFormat="1" applyFont="1" applyFill="1" applyBorder="1" applyAlignment="1">
      <alignment horizontal="center" vertical="top" wrapText="1"/>
    </xf>
    <xf numFmtId="0" fontId="29" fillId="0" borderId="1" xfId="0" applyNumberFormat="1" applyFont="1" applyFill="1" applyBorder="1" applyAlignment="1">
      <alignment horizontal="center" vertical="top" wrapText="1"/>
    </xf>
    <xf numFmtId="0" fontId="29" fillId="0" borderId="11" xfId="0" applyFont="1" applyFill="1" applyBorder="1" applyAlignment="1">
      <alignment horizontal="left" vertical="top" wrapText="1"/>
    </xf>
    <xf numFmtId="0" fontId="29" fillId="0" borderId="1" xfId="0" applyFont="1" applyFill="1" applyBorder="1" applyAlignment="1">
      <alignment horizontal="left" vertical="top" wrapText="1"/>
    </xf>
    <xf numFmtId="0" fontId="29" fillId="0" borderId="1" xfId="0" applyNumberFormat="1" applyFont="1" applyFill="1" applyBorder="1" applyAlignment="1">
      <alignment horizontal="left" vertical="top" wrapText="1"/>
    </xf>
    <xf numFmtId="0" fontId="29" fillId="5" borderId="11" xfId="0" applyFont="1" applyFill="1" applyBorder="1" applyAlignment="1">
      <alignment horizontal="left" vertical="top" wrapText="1"/>
    </xf>
    <xf numFmtId="0" fontId="29" fillId="5" borderId="9" xfId="0" applyFont="1" applyFill="1" applyBorder="1" applyAlignment="1">
      <alignment horizontal="left" vertical="top" wrapText="1"/>
    </xf>
    <xf numFmtId="0" fontId="29" fillId="5" borderId="1" xfId="0" applyFont="1" applyFill="1" applyBorder="1" applyAlignment="1">
      <alignment horizontal="left" vertical="top" wrapText="1"/>
    </xf>
    <xf numFmtId="0" fontId="29" fillId="0" borderId="9" xfId="0" applyNumberFormat="1" applyFont="1" applyFill="1" applyBorder="1" applyAlignment="1">
      <alignment horizontal="center" vertical="top" wrapText="1"/>
    </xf>
    <xf numFmtId="0" fontId="34" fillId="2" borderId="2" xfId="0" applyFont="1" applyFill="1" applyBorder="1" applyAlignment="1" applyProtection="1">
      <alignment horizontal="left" vertical="top" wrapText="1"/>
      <protection locked="0"/>
    </xf>
    <xf numFmtId="0" fontId="51" fillId="2" borderId="2" xfId="0" applyFont="1" applyFill="1" applyBorder="1" applyAlignment="1" applyProtection="1">
      <alignment horizontal="left" vertical="top" wrapText="1"/>
      <protection locked="0"/>
    </xf>
    <xf numFmtId="0" fontId="15" fillId="2" borderId="0" xfId="0" applyFont="1" applyFill="1" applyBorder="1" applyAlignment="1">
      <alignment horizontal="left" vertical="top" wrapText="1"/>
    </xf>
    <xf numFmtId="0" fontId="25" fillId="2" borderId="0" xfId="0" applyFont="1" applyFill="1" applyBorder="1" applyAlignment="1">
      <alignment horizontal="left" vertical="top" wrapText="1"/>
    </xf>
    <xf numFmtId="0" fontId="30" fillId="2" borderId="0" xfId="0" applyFont="1" applyFill="1" applyBorder="1" applyAlignment="1">
      <alignment horizontal="left" wrapText="1"/>
    </xf>
    <xf numFmtId="0" fontId="30" fillId="4" borderId="2" xfId="0" applyFont="1" applyFill="1" applyBorder="1" applyAlignment="1" applyProtection="1">
      <alignment horizontal="left" vertical="center" wrapText="1"/>
      <protection locked="0"/>
    </xf>
    <xf numFmtId="0" fontId="23" fillId="4" borderId="2" xfId="0" applyFont="1" applyFill="1" applyBorder="1" applyAlignment="1" applyProtection="1">
      <alignment horizontal="left" vertical="center" wrapText="1"/>
      <protection locked="0"/>
    </xf>
    <xf numFmtId="0" fontId="28" fillId="2" borderId="2" xfId="0" applyFont="1" applyFill="1" applyBorder="1" applyAlignment="1">
      <alignment horizontal="left" vertical="top" wrapText="1"/>
    </xf>
    <xf numFmtId="0" fontId="29" fillId="2" borderId="11" xfId="0" applyNumberFormat="1" applyFont="1" applyFill="1" applyBorder="1" applyAlignment="1">
      <alignment horizontal="left" vertical="top" wrapText="1"/>
    </xf>
    <xf numFmtId="0" fontId="29" fillId="2" borderId="9" xfId="0" applyNumberFormat="1" applyFont="1" applyFill="1" applyBorder="1" applyAlignment="1">
      <alignment horizontal="left" vertical="top" wrapText="1"/>
    </xf>
    <xf numFmtId="0" fontId="29" fillId="2" borderId="1" xfId="0" applyNumberFormat="1" applyFont="1" applyFill="1" applyBorder="1" applyAlignment="1">
      <alignment horizontal="left" vertical="top" wrapText="1"/>
    </xf>
    <xf numFmtId="0" fontId="29" fillId="0" borderId="11" xfId="0" applyNumberFormat="1" applyFont="1" applyFill="1" applyBorder="1" applyAlignment="1">
      <alignment vertical="top" wrapText="1"/>
    </xf>
    <xf numFmtId="0" fontId="29" fillId="0" borderId="9" xfId="0" applyNumberFormat="1" applyFont="1" applyFill="1" applyBorder="1" applyAlignment="1">
      <alignment vertical="top" wrapText="1"/>
    </xf>
    <xf numFmtId="0" fontId="29" fillId="0" borderId="1" xfId="0" applyNumberFormat="1" applyFont="1" applyFill="1" applyBorder="1" applyAlignment="1">
      <alignment vertical="top" wrapText="1"/>
    </xf>
    <xf numFmtId="0" fontId="68" fillId="6" borderId="11" xfId="0" applyFont="1" applyFill="1" applyBorder="1" applyAlignment="1">
      <alignment horizontal="left" vertical="top" wrapText="1"/>
    </xf>
    <xf numFmtId="0" fontId="68" fillId="6" borderId="1" xfId="0" applyFont="1" applyFill="1" applyBorder="1" applyAlignment="1">
      <alignment horizontal="left" vertical="top" wrapText="1"/>
    </xf>
    <xf numFmtId="0" fontId="30" fillId="3" borderId="2" xfId="0" applyNumberFormat="1" applyFont="1" applyFill="1" applyBorder="1" applyAlignment="1">
      <alignment horizontal="right" vertical="center" wrapText="1"/>
    </xf>
    <xf numFmtId="0" fontId="27" fillId="3" borderId="2" xfId="0" applyNumberFormat="1" applyFont="1" applyFill="1" applyBorder="1" applyAlignment="1">
      <alignment horizontal="right" vertical="center" wrapText="1"/>
    </xf>
    <xf numFmtId="0" fontId="29" fillId="0" borderId="2" xfId="0" applyNumberFormat="1" applyFont="1" applyFill="1" applyBorder="1" applyAlignment="1">
      <alignment horizontal="center" vertical="top" wrapText="1"/>
    </xf>
    <xf numFmtId="0" fontId="27" fillId="2" borderId="11" xfId="0" applyNumberFormat="1" applyFont="1" applyFill="1" applyBorder="1" applyAlignment="1">
      <alignment horizontal="left" vertical="top" wrapText="1"/>
    </xf>
    <xf numFmtId="0" fontId="27" fillId="2" borderId="9" xfId="0" applyNumberFormat="1" applyFont="1" applyFill="1" applyBorder="1" applyAlignment="1">
      <alignment horizontal="left" vertical="top" wrapText="1"/>
    </xf>
    <xf numFmtId="0" fontId="27" fillId="2" borderId="1" xfId="0" applyNumberFormat="1" applyFont="1" applyFill="1" applyBorder="1" applyAlignment="1">
      <alignment horizontal="left" vertical="top" wrapText="1"/>
    </xf>
    <xf numFmtId="0" fontId="15" fillId="2" borderId="0" xfId="0" applyNumberFormat="1" applyFont="1" applyFill="1" applyBorder="1" applyAlignment="1">
      <alignment horizontal="left" vertical="top" wrapText="1"/>
    </xf>
    <xf numFmtId="0" fontId="8" fillId="2" borderId="7" xfId="0" applyFont="1" applyFill="1" applyBorder="1" applyAlignment="1">
      <alignment horizontal="left" wrapText="1"/>
    </xf>
    <xf numFmtId="0" fontId="34" fillId="2" borderId="2" xfId="0" applyFont="1" applyFill="1" applyBorder="1" applyAlignment="1">
      <alignment horizontal="left" vertical="center" wrapText="1"/>
    </xf>
    <xf numFmtId="49" fontId="6" fillId="2" borderId="0" xfId="0" applyNumberFormat="1" applyFont="1" applyFill="1" applyBorder="1" applyAlignment="1">
      <alignment horizontal="left" vertical="top" wrapText="1"/>
    </xf>
    <xf numFmtId="0" fontId="20" fillId="2" borderId="0" xfId="0" applyNumberFormat="1" applyFont="1" applyFill="1" applyBorder="1" applyAlignment="1">
      <alignment horizontal="left" vertical="top" wrapText="1"/>
    </xf>
    <xf numFmtId="0" fontId="27" fillId="2" borderId="2" xfId="0" applyNumberFormat="1" applyFont="1" applyFill="1" applyBorder="1" applyAlignment="1">
      <alignment horizontal="left" vertical="top" wrapText="1"/>
    </xf>
    <xf numFmtId="0" fontId="68" fillId="6" borderId="2" xfId="0" applyNumberFormat="1" applyFont="1" applyFill="1" applyBorder="1" applyAlignment="1">
      <alignment horizontal="left" vertical="top" wrapText="1"/>
    </xf>
    <xf numFmtId="0" fontId="21" fillId="2" borderId="0" xfId="0" applyFont="1" applyFill="1" applyBorder="1" applyAlignment="1">
      <alignment horizontal="left" vertical="top" wrapText="1"/>
    </xf>
    <xf numFmtId="0" fontId="7" fillId="2" borderId="0" xfId="0" applyNumberFormat="1" applyFont="1" applyFill="1" applyBorder="1" applyAlignment="1">
      <alignment horizontal="right" vertical="center" wrapText="1"/>
    </xf>
    <xf numFmtId="0" fontId="7" fillId="2" borderId="0" xfId="0" applyFont="1" applyFill="1" applyBorder="1" applyAlignment="1">
      <alignment horizontal="left" wrapText="1"/>
    </xf>
    <xf numFmtId="4" fontId="7" fillId="2" borderId="0" xfId="0" applyNumberFormat="1" applyFont="1" applyFill="1" applyBorder="1" applyAlignment="1">
      <alignment horizontal="center" vertical="center" wrapText="1"/>
    </xf>
    <xf numFmtId="4" fontId="17" fillId="2" borderId="0" xfId="0" applyNumberFormat="1" applyFont="1" applyFill="1" applyBorder="1" applyAlignment="1">
      <alignment horizontal="center" vertical="center" wrapText="1"/>
    </xf>
    <xf numFmtId="0" fontId="7" fillId="2" borderId="0" xfId="0" applyNumberFormat="1" applyFont="1" applyFill="1" applyBorder="1" applyAlignment="1">
      <alignment horizontal="left" vertical="top" wrapText="1"/>
    </xf>
    <xf numFmtId="0" fontId="29" fillId="0" borderId="25" xfId="0" applyFont="1" applyFill="1" applyBorder="1" applyAlignment="1">
      <alignment horizontal="left" vertical="top" wrapText="1"/>
    </xf>
    <xf numFmtId="0" fontId="27" fillId="2" borderId="25" xfId="0" applyNumberFormat="1" applyFont="1" applyFill="1" applyBorder="1" applyAlignment="1">
      <alignment horizontal="left" vertical="top" wrapText="1"/>
    </xf>
    <xf numFmtId="4" fontId="36" fillId="3" borderId="25" xfId="0" applyNumberFormat="1" applyFont="1" applyFill="1" applyBorder="1" applyAlignment="1">
      <alignment horizontal="center" vertical="center" wrapText="1"/>
    </xf>
    <xf numFmtId="4" fontId="30" fillId="4" borderId="25" xfId="0" applyNumberFormat="1" applyFont="1" applyFill="1" applyBorder="1" applyAlignment="1">
      <alignment horizontal="center" vertical="center" wrapText="1"/>
    </xf>
    <xf numFmtId="0" fontId="27" fillId="2" borderId="15" xfId="0" applyNumberFormat="1" applyFont="1" applyFill="1" applyBorder="1" applyAlignment="1">
      <alignment horizontal="left" vertical="center" wrapText="1"/>
    </xf>
    <xf numFmtId="0" fontId="27" fillId="3" borderId="6" xfId="0" applyNumberFormat="1" applyFont="1" applyFill="1" applyBorder="1" applyAlignment="1">
      <alignment horizontal="left" vertical="center" wrapText="1"/>
    </xf>
    <xf numFmtId="0" fontId="27" fillId="3" borderId="14" xfId="0" applyNumberFormat="1" applyFont="1" applyFill="1" applyBorder="1" applyAlignment="1">
      <alignment horizontal="left" vertical="center" wrapText="1"/>
    </xf>
    <xf numFmtId="0" fontId="27" fillId="3" borderId="10" xfId="0" applyNumberFormat="1" applyFont="1" applyFill="1" applyBorder="1" applyAlignment="1">
      <alignment horizontal="left" vertical="center" wrapText="1"/>
    </xf>
    <xf numFmtId="0" fontId="30" fillId="3" borderId="6" xfId="0" applyNumberFormat="1" applyFont="1" applyFill="1" applyBorder="1" applyAlignment="1">
      <alignment horizontal="right" vertical="center" wrapText="1"/>
    </xf>
    <xf numFmtId="0" fontId="30" fillId="3" borderId="14" xfId="0" applyNumberFormat="1" applyFont="1" applyFill="1" applyBorder="1" applyAlignment="1">
      <alignment horizontal="right" vertical="center" wrapText="1"/>
    </xf>
    <xf numFmtId="0" fontId="30" fillId="3" borderId="10" xfId="0" applyNumberFormat="1" applyFont="1" applyFill="1" applyBorder="1" applyAlignment="1">
      <alignment horizontal="right" vertical="center" wrapText="1"/>
    </xf>
    <xf numFmtId="0" fontId="23" fillId="2" borderId="7" xfId="0" applyFont="1" applyFill="1" applyBorder="1" applyAlignment="1">
      <alignment horizontal="left" wrapText="1"/>
    </xf>
    <xf numFmtId="49" fontId="15" fillId="2" borderId="0" xfId="0" applyNumberFormat="1" applyFont="1" applyFill="1" applyBorder="1" applyAlignment="1">
      <alignment horizontal="left" vertical="top" wrapText="1"/>
    </xf>
    <xf numFmtId="0" fontId="27" fillId="0" borderId="11" xfId="0" applyNumberFormat="1" applyFont="1" applyFill="1" applyBorder="1" applyAlignment="1">
      <alignment horizontal="left" vertical="top" wrapText="1"/>
    </xf>
    <xf numFmtId="0" fontId="27" fillId="0" borderId="9" xfId="0" applyNumberFormat="1" applyFont="1" applyFill="1" applyBorder="1" applyAlignment="1">
      <alignment horizontal="left" vertical="top" wrapText="1"/>
    </xf>
    <xf numFmtId="0" fontId="29" fillId="0" borderId="9" xfId="0" applyFont="1" applyFill="1" applyBorder="1" applyAlignment="1">
      <alignment horizontal="left" vertical="top" wrapText="1"/>
    </xf>
    <xf numFmtId="0" fontId="0" fillId="0" borderId="0" xfId="0" applyAlignment="1">
      <alignment vertical="top" wrapText="1"/>
    </xf>
    <xf numFmtId="0" fontId="51" fillId="2" borderId="2" xfId="0" applyFont="1" applyFill="1" applyBorder="1" applyAlignment="1">
      <alignment horizontal="left" vertical="top" wrapText="1"/>
    </xf>
    <xf numFmtId="0" fontId="27" fillId="4" borderId="2" xfId="0" applyFont="1" applyFill="1" applyBorder="1" applyAlignment="1">
      <alignment horizontal="center" vertical="center" wrapText="1"/>
    </xf>
    <xf numFmtId="0" fontId="36" fillId="3" borderId="2" xfId="0" applyFont="1" applyFill="1" applyBorder="1" applyAlignment="1">
      <alignment horizontal="center" vertical="center" wrapText="1"/>
    </xf>
    <xf numFmtId="0" fontId="27" fillId="2" borderId="14" xfId="0" applyFont="1" applyFill="1" applyBorder="1" applyAlignment="1">
      <alignment horizontal="left" wrapText="1"/>
    </xf>
    <xf numFmtId="0" fontId="30" fillId="2" borderId="7" xfId="0" applyFont="1" applyFill="1" applyBorder="1" applyAlignment="1">
      <alignment horizontal="left" wrapText="1"/>
    </xf>
    <xf numFmtId="0" fontId="23" fillId="4" borderId="2" xfId="0" applyFont="1" applyFill="1" applyBorder="1" applyAlignment="1">
      <alignment horizontal="center" vertical="center" wrapText="1"/>
    </xf>
    <xf numFmtId="49" fontId="3" fillId="2" borderId="0" xfId="0" applyNumberFormat="1" applyFont="1" applyFill="1" applyBorder="1" applyAlignment="1">
      <alignment horizontal="left" vertical="top" wrapText="1"/>
    </xf>
    <xf numFmtId="0" fontId="46" fillId="4" borderId="2" xfId="0" applyFont="1" applyFill="1" applyBorder="1" applyAlignment="1">
      <alignment horizontal="center" vertical="center" wrapText="1"/>
    </xf>
    <xf numFmtId="0" fontId="35" fillId="3" borderId="2" xfId="0" applyFont="1" applyFill="1" applyBorder="1" applyAlignment="1" applyProtection="1">
      <alignment horizontal="center" vertical="center" wrapText="1"/>
      <protection locked="0"/>
    </xf>
    <xf numFmtId="0" fontId="10" fillId="6" borderId="2" xfId="0" applyFont="1" applyFill="1" applyBorder="1" applyAlignment="1">
      <alignment horizontal="left" vertical="top" wrapText="1"/>
    </xf>
    <xf numFmtId="0" fontId="77" fillId="3" borderId="6" xfId="0" applyNumberFormat="1" applyFont="1" applyFill="1" applyBorder="1" applyAlignment="1">
      <alignment horizontal="right" vertical="center" wrapText="1"/>
    </xf>
    <xf numFmtId="0" fontId="77" fillId="3" borderId="14" xfId="0" applyNumberFormat="1" applyFont="1" applyFill="1" applyBorder="1" applyAlignment="1">
      <alignment horizontal="right" vertical="center" wrapText="1"/>
    </xf>
    <xf numFmtId="0" fontId="77" fillId="3" borderId="10" xfId="0" applyNumberFormat="1" applyFont="1" applyFill="1" applyBorder="1" applyAlignment="1">
      <alignment horizontal="right" vertical="center" wrapText="1"/>
    </xf>
    <xf numFmtId="0" fontId="23" fillId="2" borderId="13" xfId="0" applyFont="1" applyFill="1" applyBorder="1" applyAlignment="1">
      <alignment horizontal="left"/>
    </xf>
    <xf numFmtId="0" fontId="32" fillId="2" borderId="13" xfId="0" applyFont="1" applyFill="1" applyBorder="1" applyAlignment="1">
      <alignment horizontal="left"/>
    </xf>
    <xf numFmtId="4" fontId="30" fillId="4" borderId="4" xfId="0" applyNumberFormat="1" applyFont="1" applyFill="1" applyBorder="1" applyAlignment="1">
      <alignment horizontal="center" vertical="center"/>
    </xf>
    <xf numFmtId="0" fontId="72" fillId="2" borderId="9" xfId="0" applyNumberFormat="1" applyFont="1" applyFill="1" applyBorder="1" applyAlignment="1">
      <alignment horizontal="left" vertical="top" wrapText="1"/>
    </xf>
    <xf numFmtId="4" fontId="36" fillId="3" borderId="1" xfId="0" applyNumberFormat="1" applyFont="1" applyFill="1" applyBorder="1" applyAlignment="1">
      <alignment horizontal="center" vertical="center" wrapText="1"/>
    </xf>
    <xf numFmtId="0" fontId="15" fillId="2" borderId="6" xfId="0" applyFont="1" applyFill="1" applyBorder="1" applyAlignment="1">
      <alignment horizontal="left" vertical="top" wrapText="1"/>
    </xf>
    <xf numFmtId="0" fontId="15" fillId="2" borderId="10" xfId="0" applyFont="1" applyFill="1" applyBorder="1" applyAlignment="1">
      <alignment horizontal="left" vertical="top" wrapText="1"/>
    </xf>
    <xf numFmtId="0" fontId="0" fillId="3" borderId="6" xfId="0" applyFont="1" applyFill="1" applyBorder="1" applyAlignment="1">
      <alignment horizontal="left" vertical="center"/>
    </xf>
    <xf numFmtId="0" fontId="0" fillId="3" borderId="10" xfId="0" applyFont="1" applyFill="1" applyBorder="1" applyAlignment="1">
      <alignment horizontal="left" vertical="center"/>
    </xf>
    <xf numFmtId="0" fontId="30" fillId="2" borderId="7" xfId="0" applyFont="1" applyFill="1" applyBorder="1" applyAlignment="1">
      <alignment horizontal="left"/>
    </xf>
    <xf numFmtId="49" fontId="33" fillId="4" borderId="11" xfId="0" applyNumberFormat="1" applyFont="1" applyFill="1" applyBorder="1" applyAlignment="1">
      <alignment horizontal="center" vertical="center" wrapText="1"/>
    </xf>
    <xf numFmtId="49" fontId="33" fillId="4" borderId="9" xfId="0" applyNumberFormat="1" applyFont="1" applyFill="1" applyBorder="1" applyAlignment="1">
      <alignment horizontal="center" vertical="center" wrapText="1"/>
    </xf>
    <xf numFmtId="0" fontId="33" fillId="4" borderId="6" xfId="0" applyFont="1" applyFill="1" applyBorder="1" applyAlignment="1">
      <alignment horizontal="center" vertical="center" wrapText="1"/>
    </xf>
    <xf numFmtId="0" fontId="33" fillId="4" borderId="10" xfId="0" applyFont="1" applyFill="1" applyBorder="1" applyAlignment="1">
      <alignment horizontal="center" vertical="center" wrapText="1"/>
    </xf>
    <xf numFmtId="0" fontId="14" fillId="2" borderId="0" xfId="0" applyFont="1" applyFill="1" applyAlignment="1">
      <alignment horizontal="left" vertical="top" wrapText="1"/>
    </xf>
    <xf numFmtId="0" fontId="15" fillId="2" borderId="0" xfId="0" applyFont="1" applyFill="1" applyAlignment="1">
      <alignment horizontal="left" vertical="top" wrapText="1"/>
    </xf>
    <xf numFmtId="0" fontId="29" fillId="2" borderId="0" xfId="0" applyFont="1" applyFill="1" applyAlignment="1">
      <alignment horizontal="left" vertical="top" wrapText="1"/>
    </xf>
    <xf numFmtId="0" fontId="23" fillId="2" borderId="0" xfId="0" applyFont="1" applyFill="1" applyBorder="1" applyAlignment="1">
      <alignment horizontal="left"/>
    </xf>
    <xf numFmtId="49" fontId="47" fillId="2" borderId="0" xfId="0" applyNumberFormat="1" applyFont="1" applyFill="1" applyBorder="1" applyAlignment="1">
      <alignment horizontal="left" vertical="top" wrapText="1"/>
    </xf>
  </cellXfs>
  <cellStyles count="5">
    <cellStyle name="Hiperveza" xfId="1" builtinId="8"/>
    <cellStyle name="Normal 2" xfId="4"/>
    <cellStyle name="Normalno" xfId="0" builtinId="0"/>
    <cellStyle name="Obično_Financijski plan PPV 2015" xfId="2"/>
    <cellStyle name="Valuta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495300</xdr:colOff>
      <xdr:row>0</xdr:row>
      <xdr:rowOff>0</xdr:rowOff>
    </xdr:from>
    <xdr:to>
      <xdr:col>6</xdr:col>
      <xdr:colOff>76200</xdr:colOff>
      <xdr:row>6</xdr:row>
      <xdr:rowOff>66675</xdr:rowOff>
    </xdr:to>
    <xdr:pic>
      <xdr:nvPicPr>
        <xdr:cNvPr id="2049" name="Picture 2">
          <a:extLst>
            <a:ext uri="{FF2B5EF4-FFF2-40B4-BE49-F238E27FC236}">
              <a16:creationId xmlns:a16="http://schemas.microsoft.com/office/drawing/2014/main" id="{00000000-0008-0000-0000-000001080000}"/>
            </a:ext>
          </a:extLst>
        </xdr:cNvPr>
        <xdr:cNvPicPr>
          <a:picLocks noChangeAspect="1"/>
        </xdr:cNvPicPr>
      </xdr:nvPicPr>
      <xdr:blipFill>
        <a:blip xmlns:r="http://schemas.openxmlformats.org/officeDocument/2006/relationships" r:embed="rId1"/>
        <a:srcRect/>
        <a:stretch>
          <a:fillRect/>
        </a:stretch>
      </xdr:blipFill>
      <xdr:spPr bwMode="auto">
        <a:xfrm>
          <a:off x="1543050" y="0"/>
          <a:ext cx="2628900" cy="1209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nevenmileusnic\Documents\POSLOVI\FUTURA%20ORBIS\2016\bare\Godisnji%20programi%20i%20izvjesca\Godisnji%20programi\SMJERNICE_Parkovi\Smjernice%20za%20GP%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Nika%20i%20Dino\Desktop\izvjesce_2016\plan_2016_usklad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A"/>
      <sheetName val="1_izrada_programa A4"/>
      <sheetName val="2_javna_ustanova A4"/>
      <sheetName val="3_ocjena_stanja A4"/>
      <sheetName val="4_aktivnosti A3 "/>
      <sheetName val="5_cjenik i koncesije A4"/>
      <sheetName val="6_dodatak A4"/>
    </sheetNames>
    <sheetDataSet>
      <sheetData sheetId="0" refreshError="1"/>
      <sheetData sheetId="1" refreshError="1"/>
      <sheetData sheetId="2" refreshError="1"/>
      <sheetData sheetId="3" refreshError="1"/>
      <sheetData sheetId="4" refreshError="1">
        <row r="8">
          <cell r="J8" t="str">
            <v>stručna služba, služba čuvara prirode</v>
          </cell>
        </row>
        <row r="121">
          <cell r="F121" t="str">
            <v>Suradnja s NP Paklenica, NP Sjeverni Velebit na izradi plana upravljanja</v>
          </cell>
        </row>
      </sheetData>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mailto:tomy1990@net.hr" TargetMode="External"/><Relationship Id="rId7" Type="http://schemas.openxmlformats.org/officeDocument/2006/relationships/hyperlink" Target="mailto:ivan.tomljenovic.kastrola@gmail.com" TargetMode="External"/><Relationship Id="rId2" Type="http://schemas.openxmlformats.org/officeDocument/2006/relationships/hyperlink" Target="mailto:misela.udovicic@hotmail.com" TargetMode="External"/><Relationship Id="rId1" Type="http://schemas.openxmlformats.org/officeDocument/2006/relationships/hyperlink" Target="mailto:ivan.petry@pp-velebit.hr" TargetMode="External"/><Relationship Id="rId6" Type="http://schemas.openxmlformats.org/officeDocument/2006/relationships/hyperlink" Target="mailto:tobit.sb@gmail.com" TargetMode="External"/><Relationship Id="rId5" Type="http://schemas.openxmlformats.org/officeDocument/2006/relationships/hyperlink" Target="mailto:dino.jamicic66@gmail.com" TargetMode="External"/><Relationship Id="rId4" Type="http://schemas.openxmlformats.org/officeDocument/2006/relationships/hyperlink" Target="mailto:petra.kovacevic14@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7"/>
  <sheetViews>
    <sheetView view="pageLayout" topLeftCell="A49" zoomScale="96" zoomScalePageLayoutView="96" workbookViewId="0">
      <selection activeCell="D26" sqref="D26"/>
    </sheetView>
  </sheetViews>
  <sheetFormatPr defaultColWidth="11.42578125" defaultRowHeight="15" x14ac:dyDescent="0.25"/>
  <cols>
    <col min="2" max="2" width="4.28515625" customWidth="1"/>
    <col min="7" max="7" width="14.28515625" customWidth="1"/>
  </cols>
  <sheetData>
    <row r="2" spans="1:8" x14ac:dyDescent="0.25">
      <c r="A2" s="73"/>
      <c r="B2" s="73"/>
      <c r="C2" s="73"/>
      <c r="D2" s="73"/>
      <c r="E2" s="73"/>
      <c r="F2" s="73"/>
      <c r="G2" s="73"/>
      <c r="H2" s="73"/>
    </row>
    <row r="3" spans="1:8" x14ac:dyDescent="0.25">
      <c r="A3" s="73"/>
      <c r="B3" s="73"/>
      <c r="C3" s="73"/>
      <c r="D3" s="73"/>
      <c r="E3" s="73"/>
      <c r="F3" s="73"/>
      <c r="G3" s="73"/>
      <c r="H3" s="73"/>
    </row>
    <row r="4" spans="1:8" x14ac:dyDescent="0.25">
      <c r="A4" s="73"/>
      <c r="B4" s="73"/>
      <c r="C4" s="73"/>
      <c r="D4" s="73"/>
      <c r="E4" s="73"/>
      <c r="F4" s="73"/>
      <c r="G4" s="73"/>
      <c r="H4" s="73"/>
    </row>
    <row r="5" spans="1:8" x14ac:dyDescent="0.25">
      <c r="A5" s="73"/>
      <c r="B5" s="73"/>
      <c r="C5" s="73"/>
      <c r="D5" s="73"/>
      <c r="E5" s="73"/>
      <c r="F5" s="73"/>
      <c r="G5" s="73"/>
      <c r="H5" s="73"/>
    </row>
    <row r="6" spans="1:8" x14ac:dyDescent="0.25">
      <c r="A6" s="73"/>
      <c r="B6" s="73"/>
      <c r="C6" s="73"/>
      <c r="D6" s="73"/>
      <c r="E6" s="73"/>
      <c r="F6" s="73"/>
      <c r="G6" s="73"/>
      <c r="H6" s="73"/>
    </row>
    <row r="7" spans="1:8" x14ac:dyDescent="0.25">
      <c r="A7" s="73"/>
      <c r="B7" s="73"/>
      <c r="C7" s="73"/>
      <c r="D7" s="73"/>
      <c r="E7" s="73"/>
      <c r="F7" s="73"/>
      <c r="G7" s="73"/>
      <c r="H7" s="73"/>
    </row>
    <row r="8" spans="1:8" x14ac:dyDescent="0.25">
      <c r="A8" s="73"/>
      <c r="B8" s="73"/>
      <c r="C8" s="73"/>
      <c r="D8" s="73"/>
      <c r="E8" s="73"/>
      <c r="F8" s="73"/>
      <c r="G8" s="73"/>
      <c r="H8" s="73"/>
    </row>
    <row r="9" spans="1:8" x14ac:dyDescent="0.25">
      <c r="A9" s="73"/>
      <c r="B9" s="73"/>
      <c r="C9" s="73"/>
      <c r="D9" s="73"/>
      <c r="E9" s="73"/>
      <c r="F9" s="73"/>
      <c r="G9" s="73"/>
      <c r="H9" s="73"/>
    </row>
    <row r="10" spans="1:8" x14ac:dyDescent="0.25">
      <c r="A10" s="73"/>
      <c r="B10" s="73"/>
      <c r="C10" s="73"/>
      <c r="D10" s="73"/>
      <c r="E10" s="73"/>
      <c r="F10" s="73"/>
      <c r="G10" s="73"/>
      <c r="H10" s="73"/>
    </row>
    <row r="11" spans="1:8" x14ac:dyDescent="0.25">
      <c r="A11" s="73"/>
      <c r="B11" s="73"/>
      <c r="C11" s="73"/>
      <c r="D11" s="73"/>
      <c r="E11" s="73"/>
      <c r="F11" s="73"/>
      <c r="G11" s="73"/>
      <c r="H11" s="73"/>
    </row>
    <row r="12" spans="1:8" ht="63.95" customHeight="1" x14ac:dyDescent="0.25">
      <c r="A12" s="73"/>
      <c r="B12" s="73"/>
      <c r="C12" s="73"/>
      <c r="D12" s="73"/>
      <c r="E12" s="73"/>
      <c r="F12" s="73"/>
      <c r="G12" s="73"/>
      <c r="H12" s="73"/>
    </row>
    <row r="13" spans="1:8" ht="26.25" x14ac:dyDescent="0.4">
      <c r="A13" s="312" t="s">
        <v>788</v>
      </c>
      <c r="B13" s="312"/>
      <c r="C13" s="312"/>
      <c r="D13" s="312"/>
      <c r="E13" s="312"/>
      <c r="F13" s="312"/>
      <c r="G13" s="312"/>
      <c r="H13" s="73"/>
    </row>
    <row r="14" spans="1:8" ht="26.25" x14ac:dyDescent="0.4">
      <c r="A14" s="312" t="s">
        <v>107</v>
      </c>
      <c r="B14" s="312"/>
      <c r="C14" s="312"/>
      <c r="D14" s="312"/>
      <c r="E14" s="312"/>
      <c r="F14" s="312"/>
      <c r="G14" s="312"/>
      <c r="H14" s="73"/>
    </row>
    <row r="15" spans="1:8" x14ac:dyDescent="0.25">
      <c r="E15" s="73"/>
      <c r="F15" s="73"/>
      <c r="G15" s="73"/>
      <c r="H15" s="73"/>
    </row>
    <row r="16" spans="1:8" ht="21" x14ac:dyDescent="0.35">
      <c r="A16" s="313" t="s">
        <v>108</v>
      </c>
      <c r="B16" s="313"/>
      <c r="C16" s="313"/>
      <c r="D16" s="313"/>
      <c r="E16" s="313"/>
      <c r="F16" s="313"/>
      <c r="G16" s="313"/>
      <c r="H16" s="73"/>
    </row>
    <row r="17" spans="1:8" ht="21" x14ac:dyDescent="0.35">
      <c r="A17" s="311" t="s">
        <v>109</v>
      </c>
      <c r="B17" s="311"/>
      <c r="C17" s="311"/>
      <c r="D17" s="311"/>
      <c r="E17" s="311"/>
      <c r="F17" s="311"/>
      <c r="G17" s="311"/>
      <c r="H17" s="73"/>
    </row>
    <row r="18" spans="1:8" ht="21" x14ac:dyDescent="0.35">
      <c r="A18" s="311" t="s">
        <v>110</v>
      </c>
      <c r="B18" s="311"/>
      <c r="C18" s="311"/>
      <c r="D18" s="311"/>
      <c r="E18" s="311"/>
      <c r="F18" s="311"/>
      <c r="G18" s="311"/>
      <c r="H18" s="73"/>
    </row>
    <row r="19" spans="1:8" x14ac:dyDescent="0.25">
      <c r="A19" s="73"/>
      <c r="B19" s="73"/>
      <c r="C19" s="73"/>
      <c r="D19" s="73"/>
      <c r="E19" s="73"/>
      <c r="F19" s="73"/>
      <c r="G19" s="73"/>
      <c r="H19" s="73"/>
    </row>
    <row r="20" spans="1:8" x14ac:dyDescent="0.25">
      <c r="A20" s="73"/>
      <c r="B20" s="73"/>
      <c r="C20" s="73"/>
      <c r="D20" s="73"/>
      <c r="E20" s="73"/>
      <c r="F20" s="73"/>
      <c r="G20" s="73"/>
      <c r="H20" s="73"/>
    </row>
    <row r="21" spans="1:8" x14ac:dyDescent="0.25">
      <c r="A21" s="73"/>
      <c r="B21" s="73"/>
      <c r="C21" s="73"/>
      <c r="D21" s="73"/>
      <c r="E21" s="73"/>
      <c r="F21" s="73"/>
      <c r="G21" s="73"/>
      <c r="H21" s="73"/>
    </row>
    <row r="22" spans="1:8" x14ac:dyDescent="0.25">
      <c r="C22" s="73"/>
      <c r="D22" s="73"/>
      <c r="E22" s="73"/>
      <c r="F22" s="73"/>
      <c r="G22" s="73"/>
      <c r="H22" s="73"/>
    </row>
    <row r="23" spans="1:8" ht="21" x14ac:dyDescent="0.35">
      <c r="A23" s="75"/>
      <c r="B23" s="75"/>
      <c r="C23" s="75"/>
      <c r="D23" s="75"/>
      <c r="E23" s="73"/>
      <c r="F23" s="73"/>
      <c r="G23" s="73"/>
      <c r="H23" s="73"/>
    </row>
    <row r="24" spans="1:8" ht="21" x14ac:dyDescent="0.35">
      <c r="A24" s="75"/>
      <c r="B24" s="75"/>
      <c r="C24" s="75"/>
      <c r="D24" s="75"/>
      <c r="E24" s="73"/>
      <c r="F24" s="73"/>
      <c r="G24" s="73"/>
      <c r="H24" s="73"/>
    </row>
    <row r="25" spans="1:8" ht="21" x14ac:dyDescent="0.35">
      <c r="A25" s="75"/>
      <c r="B25" s="75"/>
      <c r="C25" s="75"/>
      <c r="D25" s="75"/>
      <c r="E25" s="73"/>
      <c r="F25" s="73"/>
      <c r="G25" s="73"/>
      <c r="H25" s="73"/>
    </row>
    <row r="26" spans="1:8" x14ac:dyDescent="0.25">
      <c r="C26" s="73"/>
      <c r="D26" s="73"/>
      <c r="E26" s="73"/>
      <c r="F26" s="73"/>
      <c r="G26" s="73"/>
      <c r="H26" s="73"/>
    </row>
    <row r="27" spans="1:8" x14ac:dyDescent="0.25">
      <c r="A27" s="73"/>
      <c r="B27" s="73"/>
      <c r="C27" s="73"/>
      <c r="D27" s="73"/>
      <c r="E27" s="73"/>
      <c r="F27" s="73"/>
      <c r="G27" s="73"/>
      <c r="H27" s="73"/>
    </row>
    <row r="28" spans="1:8" x14ac:dyDescent="0.25">
      <c r="A28" s="73"/>
      <c r="B28" s="73"/>
      <c r="C28" s="73"/>
      <c r="D28" s="73"/>
      <c r="E28" s="73"/>
      <c r="F28" s="73"/>
      <c r="G28" s="73"/>
      <c r="H28" s="73"/>
    </row>
    <row r="29" spans="1:8" x14ac:dyDescent="0.25">
      <c r="A29" s="73"/>
      <c r="B29" s="73"/>
      <c r="C29" s="73"/>
      <c r="D29" s="73"/>
      <c r="E29" s="73"/>
      <c r="F29" s="73"/>
      <c r="G29" s="73"/>
      <c r="H29" s="73"/>
    </row>
    <row r="30" spans="1:8" x14ac:dyDescent="0.25">
      <c r="A30" s="73"/>
      <c r="B30" s="73"/>
      <c r="C30" s="73"/>
      <c r="D30" s="73"/>
      <c r="E30" s="73"/>
      <c r="F30" s="73"/>
      <c r="G30" s="73"/>
      <c r="H30" s="73"/>
    </row>
    <row r="31" spans="1:8" x14ac:dyDescent="0.25">
      <c r="A31" s="73"/>
      <c r="B31" s="73"/>
      <c r="C31" s="73"/>
      <c r="D31" s="73"/>
      <c r="E31" s="73"/>
      <c r="F31" s="73"/>
      <c r="G31" s="73"/>
      <c r="H31" s="73"/>
    </row>
    <row r="32" spans="1:8" ht="15.75" x14ac:dyDescent="0.25">
      <c r="B32" s="69" t="s">
        <v>104</v>
      </c>
      <c r="C32" s="70" t="s">
        <v>1227</v>
      </c>
      <c r="D32" s="90"/>
      <c r="E32" s="73"/>
      <c r="F32" s="73"/>
      <c r="G32" s="73"/>
      <c r="H32" s="73"/>
    </row>
    <row r="33" spans="1:8" ht="15.75" x14ac:dyDescent="0.25">
      <c r="B33" s="69" t="s">
        <v>105</v>
      </c>
      <c r="C33" s="71" t="s">
        <v>789</v>
      </c>
      <c r="D33" s="90"/>
      <c r="E33" s="73"/>
      <c r="F33" s="73"/>
      <c r="G33" s="73"/>
      <c r="H33" s="73"/>
    </row>
    <row r="34" spans="1:8" ht="15.75" x14ac:dyDescent="0.25">
      <c r="B34" s="72" t="s">
        <v>106</v>
      </c>
      <c r="C34" s="71" t="s">
        <v>1085</v>
      </c>
      <c r="E34" s="73"/>
      <c r="F34" s="73"/>
      <c r="G34" s="73"/>
      <c r="H34" s="73"/>
    </row>
    <row r="35" spans="1:8" x14ac:dyDescent="0.25">
      <c r="A35" s="73"/>
      <c r="B35" s="73"/>
      <c r="C35" s="73"/>
      <c r="D35" s="73"/>
      <c r="E35" s="73"/>
      <c r="F35" s="73"/>
      <c r="G35" s="73"/>
      <c r="H35" s="73"/>
    </row>
    <row r="36" spans="1:8" x14ac:dyDescent="0.25">
      <c r="A36" s="73"/>
      <c r="B36" s="73"/>
      <c r="C36" s="73"/>
      <c r="D36" s="73"/>
      <c r="E36" s="73"/>
      <c r="F36" s="73"/>
      <c r="G36" s="73"/>
      <c r="H36" s="73"/>
    </row>
    <row r="37" spans="1:8" x14ac:dyDescent="0.25">
      <c r="A37" s="73"/>
      <c r="B37" s="73"/>
      <c r="C37" s="73"/>
      <c r="D37" s="73"/>
      <c r="E37" s="73"/>
      <c r="F37" s="73"/>
      <c r="G37" s="73"/>
      <c r="H37" s="73"/>
    </row>
    <row r="38" spans="1:8" x14ac:dyDescent="0.25">
      <c r="A38" s="73"/>
      <c r="B38" s="73"/>
      <c r="C38" s="73"/>
      <c r="D38" s="73"/>
      <c r="E38" s="73"/>
      <c r="F38" s="73"/>
      <c r="G38" s="73"/>
      <c r="H38" s="73"/>
    </row>
    <row r="39" spans="1:8" ht="15.75" x14ac:dyDescent="0.25">
      <c r="B39" s="69"/>
      <c r="C39" s="70"/>
    </row>
    <row r="40" spans="1:8" ht="15.75" x14ac:dyDescent="0.25">
      <c r="B40" s="69"/>
      <c r="C40" s="71"/>
    </row>
    <row r="41" spans="1:8" ht="15.75" x14ac:dyDescent="0.25">
      <c r="B41" s="72"/>
      <c r="C41" s="71"/>
    </row>
    <row r="43" spans="1:8" x14ac:dyDescent="0.25">
      <c r="A43" s="73"/>
      <c r="B43" s="73"/>
    </row>
    <row r="44" spans="1:8" x14ac:dyDescent="0.25">
      <c r="A44" s="73"/>
      <c r="B44" s="73"/>
      <c r="E44" s="134"/>
    </row>
    <row r="47" spans="1:8" x14ac:dyDescent="0.25">
      <c r="D47" s="134" t="s">
        <v>572</v>
      </c>
    </row>
  </sheetData>
  <mergeCells count="5">
    <mergeCell ref="A18:G18"/>
    <mergeCell ref="A13:G13"/>
    <mergeCell ref="A14:G14"/>
    <mergeCell ref="A16:G16"/>
    <mergeCell ref="A17:G17"/>
  </mergeCells>
  <phoneticPr fontId="19" type="noConversion"/>
  <pageMargins left="0.75" right="0.75" top="1" bottom="1" header="0.5" footer="0.5"/>
  <pageSetup paperSize="9" orientation="portrait" horizontalDpi="4294967292" verticalDpi="4294967292" r:id="rId1"/>
  <drawing r:id="rId2"/>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5"/>
  <sheetViews>
    <sheetView tabSelected="1" view="pageLayout" topLeftCell="F1" zoomScale="98" zoomScaleSheetLayoutView="100" zoomScalePageLayoutView="98" workbookViewId="0">
      <selection activeCell="H13" sqref="H13"/>
    </sheetView>
  </sheetViews>
  <sheetFormatPr defaultColWidth="8.85546875" defaultRowHeight="15" customHeight="1" x14ac:dyDescent="0.25"/>
  <cols>
    <col min="1" max="1" width="1.42578125" style="7" customWidth="1"/>
    <col min="2" max="2" width="12.7109375" style="7" customWidth="1"/>
    <col min="3" max="3" width="6.7109375" style="7" customWidth="1"/>
    <col min="4" max="4" width="30.7109375" style="7" customWidth="1"/>
    <col min="5" max="5" width="6.7109375" style="7" customWidth="1"/>
    <col min="6" max="6" width="30.7109375" style="7" customWidth="1"/>
    <col min="7" max="8" width="15.7109375" style="7" customWidth="1"/>
    <col min="9" max="11" width="12.7109375" style="7" customWidth="1"/>
    <col min="12" max="12" width="35.7109375" style="7" customWidth="1"/>
    <col min="13" max="13" width="42" style="7" customWidth="1"/>
    <col min="14" max="16384" width="8.85546875" style="7"/>
  </cols>
  <sheetData>
    <row r="1" spans="2:13" ht="15" customHeight="1" x14ac:dyDescent="0.25">
      <c r="B1" s="29"/>
      <c r="C1" s="30"/>
      <c r="D1" s="31"/>
      <c r="E1" s="30"/>
      <c r="F1" s="32"/>
      <c r="G1" s="32"/>
      <c r="H1" s="32"/>
      <c r="I1" s="33"/>
      <c r="J1" s="33"/>
      <c r="K1" s="33"/>
      <c r="L1" s="30"/>
    </row>
    <row r="2" spans="2:13" ht="30" customHeight="1" x14ac:dyDescent="0.25">
      <c r="B2" s="400" t="s">
        <v>241</v>
      </c>
      <c r="C2" s="400"/>
      <c r="D2" s="400"/>
      <c r="E2" s="400"/>
      <c r="F2" s="400"/>
      <c r="G2" s="400"/>
      <c r="H2" s="400"/>
      <c r="I2" s="400"/>
      <c r="J2" s="400"/>
      <c r="K2" s="400"/>
      <c r="L2" s="400"/>
    </row>
    <row r="3" spans="2:13" ht="105" customHeight="1" x14ac:dyDescent="0.25">
      <c r="B3" s="360" t="s">
        <v>353</v>
      </c>
      <c r="C3" s="360"/>
      <c r="D3" s="360"/>
      <c r="E3" s="360"/>
      <c r="F3" s="360"/>
      <c r="G3" s="360"/>
      <c r="H3" s="360"/>
      <c r="I3" s="360"/>
      <c r="J3" s="360"/>
      <c r="K3" s="360"/>
      <c r="L3" s="360"/>
    </row>
    <row r="4" spans="2:13" ht="30" customHeight="1" x14ac:dyDescent="0.25">
      <c r="B4" s="355" t="s">
        <v>242</v>
      </c>
      <c r="C4" s="356"/>
      <c r="D4" s="356"/>
      <c r="E4" s="356"/>
      <c r="F4" s="356"/>
      <c r="G4" s="356"/>
      <c r="H4" s="356"/>
      <c r="I4" s="356"/>
      <c r="J4" s="356"/>
      <c r="K4" s="356"/>
      <c r="L4" s="356"/>
    </row>
    <row r="5" spans="2:13" ht="60" customHeight="1" x14ac:dyDescent="0.25">
      <c r="B5" s="93" t="s">
        <v>133</v>
      </c>
      <c r="C5" s="93" t="s">
        <v>134</v>
      </c>
      <c r="D5" s="93" t="s">
        <v>135</v>
      </c>
      <c r="E5" s="93" t="s">
        <v>136</v>
      </c>
      <c r="F5" s="93" t="s">
        <v>137</v>
      </c>
      <c r="G5" s="93" t="s">
        <v>138</v>
      </c>
      <c r="H5" s="93" t="s">
        <v>139</v>
      </c>
      <c r="I5" s="357" t="s">
        <v>140</v>
      </c>
      <c r="J5" s="357"/>
      <c r="K5" s="357"/>
      <c r="L5" s="93" t="s">
        <v>141</v>
      </c>
    </row>
    <row r="6" spans="2:13" ht="45" customHeight="1" x14ac:dyDescent="0.25">
      <c r="B6" s="100"/>
      <c r="C6" s="97"/>
      <c r="D6" s="97" t="s">
        <v>198</v>
      </c>
      <c r="E6" s="97"/>
      <c r="F6" s="97" t="s">
        <v>235</v>
      </c>
      <c r="G6" s="97" t="s">
        <v>142</v>
      </c>
      <c r="H6" s="97" t="s">
        <v>296</v>
      </c>
      <c r="I6" s="361" t="s">
        <v>347</v>
      </c>
      <c r="J6" s="361"/>
      <c r="K6" s="361"/>
      <c r="L6" s="98" t="s">
        <v>236</v>
      </c>
    </row>
    <row r="7" spans="2:13" ht="30" customHeight="1" x14ac:dyDescent="0.25">
      <c r="B7" s="94"/>
      <c r="C7" s="94"/>
      <c r="D7" s="99"/>
      <c r="E7" s="94"/>
      <c r="F7" s="94"/>
      <c r="G7" s="94"/>
      <c r="H7" s="94"/>
      <c r="I7" s="95" t="s">
        <v>348</v>
      </c>
      <c r="J7" s="95" t="s">
        <v>349</v>
      </c>
      <c r="K7" s="95" t="s">
        <v>350</v>
      </c>
      <c r="L7" s="94"/>
    </row>
    <row r="8" spans="2:13" ht="92.1" customHeight="1" x14ac:dyDescent="0.25">
      <c r="B8" s="402" t="s">
        <v>175</v>
      </c>
      <c r="C8" s="276" t="s">
        <v>592</v>
      </c>
      <c r="D8" s="277" t="s">
        <v>456</v>
      </c>
      <c r="E8" s="221" t="s">
        <v>455</v>
      </c>
      <c r="F8" s="305" t="s">
        <v>593</v>
      </c>
      <c r="G8" s="222" t="s">
        <v>594</v>
      </c>
      <c r="H8" s="222" t="s">
        <v>595</v>
      </c>
      <c r="I8" s="306"/>
      <c r="J8" s="306"/>
      <c r="K8" s="306"/>
      <c r="L8" s="307" t="s">
        <v>1222</v>
      </c>
      <c r="M8" s="47"/>
    </row>
    <row r="9" spans="2:13" ht="57" customHeight="1" x14ac:dyDescent="0.25">
      <c r="B9" s="402"/>
      <c r="C9" s="403"/>
      <c r="D9" s="403"/>
      <c r="E9" s="278" t="s">
        <v>411</v>
      </c>
      <c r="F9" s="278" t="s">
        <v>412</v>
      </c>
      <c r="G9" s="222" t="s">
        <v>111</v>
      </c>
      <c r="H9" s="222" t="s">
        <v>596</v>
      </c>
      <c r="I9" s="169"/>
      <c r="J9" s="169"/>
      <c r="K9" s="169"/>
      <c r="L9" s="170" t="s">
        <v>709</v>
      </c>
    </row>
    <row r="10" spans="2:13" ht="87.75" customHeight="1" x14ac:dyDescent="0.25">
      <c r="B10" s="402"/>
      <c r="C10" s="403"/>
      <c r="D10" s="403"/>
      <c r="E10" s="278" t="s">
        <v>413</v>
      </c>
      <c r="F10" s="278" t="s">
        <v>597</v>
      </c>
      <c r="G10" s="222" t="s">
        <v>594</v>
      </c>
      <c r="H10" s="278" t="s">
        <v>598</v>
      </c>
      <c r="I10" s="169"/>
      <c r="J10" s="169"/>
      <c r="K10" s="169"/>
      <c r="L10" s="170" t="s">
        <v>708</v>
      </c>
    </row>
    <row r="11" spans="2:13" ht="77.099999999999994" customHeight="1" x14ac:dyDescent="0.25">
      <c r="B11" s="402"/>
      <c r="C11" s="403"/>
      <c r="D11" s="403"/>
      <c r="E11" s="279"/>
      <c r="F11" s="279"/>
      <c r="G11" s="279"/>
      <c r="H11" s="279"/>
      <c r="I11" s="280"/>
      <c r="J11" s="280"/>
      <c r="K11" s="280"/>
      <c r="L11" s="281"/>
    </row>
    <row r="12" spans="2:13" ht="57" customHeight="1" x14ac:dyDescent="0.25">
      <c r="B12" s="402"/>
      <c r="C12" s="403"/>
      <c r="D12" s="403"/>
      <c r="E12" s="279"/>
      <c r="F12" s="279"/>
      <c r="G12" s="279"/>
      <c r="H12" s="279"/>
      <c r="I12" s="280"/>
      <c r="J12" s="280"/>
      <c r="K12" s="280"/>
      <c r="L12" s="281"/>
    </row>
    <row r="13" spans="2:13" ht="57" customHeight="1" x14ac:dyDescent="0.25">
      <c r="B13" s="402"/>
      <c r="C13" s="403"/>
      <c r="D13" s="403"/>
      <c r="E13" s="221"/>
      <c r="F13" s="221"/>
      <c r="G13" s="221"/>
      <c r="H13" s="221"/>
      <c r="I13" s="169"/>
      <c r="J13" s="169"/>
      <c r="K13" s="169"/>
      <c r="L13" s="170"/>
    </row>
    <row r="14" spans="2:13" ht="32.25" customHeight="1" x14ac:dyDescent="0.25">
      <c r="B14" s="402"/>
      <c r="C14" s="403"/>
      <c r="D14" s="403"/>
      <c r="E14" s="221"/>
      <c r="F14" s="221"/>
      <c r="G14" s="221"/>
      <c r="H14" s="221"/>
      <c r="I14" s="169"/>
      <c r="J14" s="169"/>
      <c r="K14" s="169"/>
      <c r="L14" s="170"/>
    </row>
    <row r="15" spans="2:13" ht="17.100000000000001" customHeight="1" x14ac:dyDescent="0.25">
      <c r="B15" s="391" t="s">
        <v>143</v>
      </c>
      <c r="C15" s="391"/>
      <c r="D15" s="391"/>
      <c r="E15" s="391"/>
      <c r="F15" s="391"/>
      <c r="G15" s="391"/>
      <c r="H15" s="391"/>
      <c r="I15" s="135">
        <f>SUM(I8:I14)</f>
        <v>0</v>
      </c>
      <c r="J15" s="135">
        <f>SUM(J8:J14)</f>
        <v>0</v>
      </c>
      <c r="K15" s="135">
        <f>SUM(K8:K14)</f>
        <v>0</v>
      </c>
      <c r="L15" s="125"/>
    </row>
    <row r="18" spans="2:12" ht="15" customHeight="1" x14ac:dyDescent="0.25">
      <c r="B18" s="406"/>
      <c r="C18" s="406"/>
      <c r="D18" s="406"/>
      <c r="E18" s="406"/>
      <c r="F18" s="406"/>
      <c r="G18" s="406"/>
      <c r="H18" s="406"/>
      <c r="I18" s="406"/>
      <c r="J18" s="406"/>
      <c r="K18" s="406"/>
      <c r="L18" s="406"/>
    </row>
    <row r="19" spans="2:12" ht="15" customHeight="1" x14ac:dyDescent="0.25">
      <c r="B19" s="37"/>
      <c r="C19" s="37"/>
      <c r="D19" s="37"/>
      <c r="E19" s="37"/>
      <c r="F19" s="37"/>
      <c r="G19" s="37"/>
      <c r="H19" s="37"/>
      <c r="I19" s="407"/>
      <c r="J19" s="407"/>
      <c r="K19" s="407"/>
      <c r="L19" s="37"/>
    </row>
    <row r="20" spans="2:12" ht="15" customHeight="1" x14ac:dyDescent="0.25">
      <c r="B20" s="38"/>
      <c r="C20" s="39"/>
      <c r="D20" s="39"/>
      <c r="E20" s="39"/>
      <c r="F20" s="39"/>
      <c r="G20" s="39"/>
      <c r="H20" s="39"/>
      <c r="I20" s="408"/>
      <c r="J20" s="408"/>
      <c r="K20" s="408"/>
      <c r="L20" s="39"/>
    </row>
    <row r="21" spans="2:12" ht="15" customHeight="1" x14ac:dyDescent="0.25">
      <c r="B21" s="40"/>
      <c r="C21" s="40"/>
      <c r="D21" s="41"/>
      <c r="E21" s="40"/>
      <c r="F21" s="40"/>
      <c r="G21" s="40"/>
      <c r="H21" s="40"/>
      <c r="I21" s="42"/>
      <c r="J21" s="42"/>
      <c r="K21" s="42"/>
      <c r="L21" s="40"/>
    </row>
    <row r="22" spans="2:12" ht="15" customHeight="1" x14ac:dyDescent="0.25">
      <c r="B22" s="409"/>
      <c r="C22" s="401"/>
      <c r="D22" s="401"/>
      <c r="E22" s="34"/>
      <c r="F22" s="34"/>
      <c r="G22" s="34"/>
      <c r="H22" s="34"/>
      <c r="I22" s="35"/>
      <c r="J22" s="35"/>
      <c r="K22" s="35"/>
      <c r="L22" s="30"/>
    </row>
    <row r="23" spans="2:12" ht="15" customHeight="1" x14ac:dyDescent="0.25">
      <c r="B23" s="409"/>
      <c r="C23" s="401"/>
      <c r="D23" s="401"/>
      <c r="E23" s="34"/>
      <c r="F23" s="34"/>
      <c r="G23" s="34"/>
      <c r="H23" s="34"/>
      <c r="I23" s="35"/>
      <c r="J23" s="35"/>
      <c r="K23" s="35"/>
      <c r="L23" s="30"/>
    </row>
    <row r="24" spans="2:12" ht="15" customHeight="1" x14ac:dyDescent="0.25">
      <c r="B24" s="409"/>
      <c r="C24" s="401"/>
      <c r="D24" s="401"/>
      <c r="E24" s="34"/>
      <c r="F24" s="34"/>
      <c r="G24" s="34"/>
      <c r="H24" s="34"/>
      <c r="I24" s="35"/>
      <c r="J24" s="35"/>
      <c r="K24" s="35"/>
      <c r="L24" s="30"/>
    </row>
    <row r="25" spans="2:12" ht="15" customHeight="1" x14ac:dyDescent="0.25">
      <c r="B25" s="409"/>
      <c r="C25" s="401"/>
      <c r="D25" s="401"/>
      <c r="E25" s="34"/>
      <c r="F25" s="34"/>
      <c r="G25" s="34"/>
      <c r="H25" s="34"/>
      <c r="I25" s="35"/>
      <c r="J25" s="35"/>
      <c r="K25" s="35"/>
      <c r="L25" s="30"/>
    </row>
    <row r="26" spans="2:12" ht="15" customHeight="1" x14ac:dyDescent="0.25">
      <c r="B26" s="409"/>
      <c r="C26" s="401"/>
      <c r="D26" s="401"/>
      <c r="E26" s="34"/>
      <c r="F26" s="34"/>
      <c r="G26" s="34"/>
      <c r="H26" s="34"/>
      <c r="I26" s="35"/>
      <c r="J26" s="35"/>
      <c r="K26" s="35"/>
      <c r="L26" s="30"/>
    </row>
    <row r="27" spans="2:12" ht="15" customHeight="1" x14ac:dyDescent="0.25">
      <c r="B27" s="409"/>
      <c r="C27" s="401"/>
      <c r="D27" s="401"/>
      <c r="E27" s="34"/>
      <c r="F27" s="34"/>
      <c r="G27" s="34"/>
      <c r="H27" s="34"/>
      <c r="I27" s="35"/>
      <c r="J27" s="35"/>
      <c r="K27" s="35"/>
      <c r="L27" s="30"/>
    </row>
    <row r="28" spans="2:12" ht="15" customHeight="1" x14ac:dyDescent="0.25">
      <c r="B28" s="409"/>
      <c r="C28" s="401"/>
      <c r="D28" s="401"/>
      <c r="E28" s="34"/>
      <c r="F28" s="34"/>
      <c r="G28" s="34"/>
      <c r="H28" s="34"/>
      <c r="I28" s="35"/>
      <c r="J28" s="35"/>
      <c r="K28" s="35"/>
      <c r="L28" s="30"/>
    </row>
    <row r="29" spans="2:12" ht="15" customHeight="1" x14ac:dyDescent="0.25">
      <c r="B29" s="409"/>
      <c r="C29" s="401"/>
      <c r="D29" s="401"/>
      <c r="E29" s="34"/>
      <c r="F29" s="34"/>
      <c r="G29" s="34"/>
      <c r="H29" s="34"/>
      <c r="I29" s="35"/>
      <c r="J29" s="35"/>
      <c r="K29" s="35"/>
      <c r="L29" s="30"/>
    </row>
    <row r="30" spans="2:12" ht="15" customHeight="1" x14ac:dyDescent="0.25">
      <c r="B30" s="409"/>
      <c r="C30" s="401"/>
      <c r="D30" s="401"/>
      <c r="E30" s="34"/>
      <c r="F30" s="34"/>
      <c r="G30" s="34"/>
      <c r="H30" s="34"/>
      <c r="I30" s="35"/>
      <c r="J30" s="35"/>
      <c r="K30" s="35"/>
      <c r="L30" s="30"/>
    </row>
    <row r="31" spans="2:12" ht="15" customHeight="1" x14ac:dyDescent="0.25">
      <c r="B31" s="409"/>
      <c r="C31" s="401"/>
      <c r="D31" s="401"/>
      <c r="E31" s="34"/>
      <c r="F31" s="34"/>
      <c r="G31" s="34"/>
      <c r="H31" s="34"/>
      <c r="I31" s="35"/>
      <c r="J31" s="35"/>
      <c r="K31" s="35"/>
      <c r="L31" s="30"/>
    </row>
    <row r="32" spans="2:12" ht="15" customHeight="1" x14ac:dyDescent="0.25">
      <c r="B32" s="409"/>
      <c r="C32" s="401"/>
      <c r="D32" s="401"/>
      <c r="E32" s="34"/>
      <c r="F32" s="34"/>
      <c r="G32" s="34"/>
      <c r="H32" s="34"/>
      <c r="I32" s="35"/>
      <c r="J32" s="35"/>
      <c r="K32" s="35"/>
      <c r="L32" s="36"/>
    </row>
    <row r="33" spans="2:12" ht="15" customHeight="1" x14ac:dyDescent="0.25">
      <c r="B33" s="409"/>
      <c r="C33" s="401"/>
      <c r="D33" s="401"/>
      <c r="E33" s="34"/>
      <c r="F33" s="34"/>
      <c r="G33" s="34"/>
      <c r="H33" s="34"/>
      <c r="I33" s="35"/>
      <c r="J33" s="35"/>
      <c r="K33" s="35"/>
      <c r="L33" s="30"/>
    </row>
    <row r="34" spans="2:12" ht="15" customHeight="1" x14ac:dyDescent="0.25">
      <c r="B34" s="409"/>
      <c r="C34" s="404"/>
      <c r="D34" s="404"/>
      <c r="E34" s="404"/>
      <c r="F34" s="404"/>
      <c r="G34" s="404"/>
      <c r="H34" s="404"/>
      <c r="I34" s="404"/>
      <c r="J34" s="404"/>
      <c r="K34" s="404"/>
      <c r="L34" s="404"/>
    </row>
    <row r="35" spans="2:12" ht="15" customHeight="1" x14ac:dyDescent="0.25">
      <c r="B35" s="405"/>
      <c r="C35" s="405"/>
      <c r="D35" s="405"/>
      <c r="E35" s="405"/>
      <c r="F35" s="405"/>
      <c r="G35" s="405"/>
      <c r="H35" s="405"/>
      <c r="I35" s="43"/>
      <c r="J35" s="43"/>
      <c r="K35" s="43"/>
      <c r="L35" s="30"/>
    </row>
  </sheetData>
  <mergeCells count="19">
    <mergeCell ref="C34:L34"/>
    <mergeCell ref="B35:H35"/>
    <mergeCell ref="B15:H15"/>
    <mergeCell ref="B18:L18"/>
    <mergeCell ref="I19:K19"/>
    <mergeCell ref="I20:K20"/>
    <mergeCell ref="B22:B34"/>
    <mergeCell ref="C22:C27"/>
    <mergeCell ref="D22:D27"/>
    <mergeCell ref="C28:C33"/>
    <mergeCell ref="B2:L2"/>
    <mergeCell ref="B3:L3"/>
    <mergeCell ref="B4:L4"/>
    <mergeCell ref="I5:K5"/>
    <mergeCell ref="D28:D33"/>
    <mergeCell ref="B8:B14"/>
    <mergeCell ref="I6:K6"/>
    <mergeCell ref="C9:C14"/>
    <mergeCell ref="D9:D14"/>
  </mergeCells>
  <phoneticPr fontId="0" type="noConversion"/>
  <pageMargins left="2.5694444444444443E-2" right="0.70000000000000007" top="0.75000000000000011" bottom="0.75000000000000011" header="0.30000000000000004" footer="0.30000000000000004"/>
  <pageSetup paperSize="9" scale="39" orientation="portrait" r:id="rId1"/>
  <extLst>
    <ext xmlns:mx="http://schemas.microsoft.com/office/mac/excel/2008/main" uri="{64002731-A6B0-56B0-2670-7721B7C09600}">
      <mx:PLV Mode="1"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3"/>
  <sheetViews>
    <sheetView view="pageLayout" topLeftCell="E33" zoomScale="93" zoomScaleNormal="25" zoomScaleSheetLayoutView="100" zoomScalePageLayoutView="93" workbookViewId="0">
      <selection activeCell="L27" sqref="L27"/>
    </sheetView>
  </sheetViews>
  <sheetFormatPr defaultColWidth="8.85546875" defaultRowHeight="15" x14ac:dyDescent="0.25"/>
  <cols>
    <col min="1" max="1" width="1" customWidth="1"/>
    <col min="2" max="2" width="12.7109375" customWidth="1"/>
    <col min="3" max="3" width="6.7109375" customWidth="1"/>
    <col min="4" max="4" width="30.7109375" customWidth="1"/>
    <col min="5" max="5" width="6.7109375" customWidth="1"/>
    <col min="6" max="6" width="30.7109375" customWidth="1"/>
    <col min="7" max="8" width="15.7109375" customWidth="1"/>
    <col min="9" max="11" width="12.7109375" customWidth="1"/>
    <col min="12" max="12" width="35.7109375" customWidth="1"/>
    <col min="13" max="13" width="1.140625" customWidth="1"/>
  </cols>
  <sheetData>
    <row r="2" spans="2:13" ht="30" customHeight="1" x14ac:dyDescent="0.25">
      <c r="B2" s="400" t="s">
        <v>244</v>
      </c>
      <c r="C2" s="400"/>
      <c r="D2" s="400"/>
      <c r="E2" s="400"/>
      <c r="F2" s="400"/>
      <c r="G2" s="400"/>
      <c r="H2" s="400"/>
      <c r="I2" s="400"/>
      <c r="J2" s="400"/>
      <c r="K2" s="400"/>
      <c r="L2" s="400"/>
    </row>
    <row r="3" spans="2:13" ht="105" customHeight="1" x14ac:dyDescent="0.25">
      <c r="B3" s="360" t="s">
        <v>354</v>
      </c>
      <c r="C3" s="360"/>
      <c r="D3" s="360"/>
      <c r="E3" s="360"/>
      <c r="F3" s="360"/>
      <c r="G3" s="360"/>
      <c r="H3" s="360"/>
      <c r="I3" s="360"/>
      <c r="J3" s="360"/>
      <c r="K3" s="360"/>
      <c r="L3" s="360"/>
    </row>
    <row r="4" spans="2:13" ht="30" customHeight="1" x14ac:dyDescent="0.25">
      <c r="B4" s="355" t="s">
        <v>243</v>
      </c>
      <c r="C4" s="356"/>
      <c r="D4" s="356"/>
      <c r="E4" s="356"/>
      <c r="F4" s="356"/>
      <c r="G4" s="356"/>
      <c r="H4" s="356"/>
      <c r="I4" s="356"/>
      <c r="J4" s="356"/>
      <c r="K4" s="356"/>
      <c r="L4" s="356"/>
    </row>
    <row r="5" spans="2:13" ht="60" customHeight="1" x14ac:dyDescent="0.25">
      <c r="B5" s="283" t="s">
        <v>133</v>
      </c>
      <c r="C5" s="283" t="s">
        <v>134</v>
      </c>
      <c r="D5" s="283" t="s">
        <v>135</v>
      </c>
      <c r="E5" s="283" t="s">
        <v>136</v>
      </c>
      <c r="F5" s="283" t="s">
        <v>137</v>
      </c>
      <c r="G5" s="283" t="s">
        <v>138</v>
      </c>
      <c r="H5" s="283" t="s">
        <v>139</v>
      </c>
      <c r="I5" s="413" t="s">
        <v>140</v>
      </c>
      <c r="J5" s="413"/>
      <c r="K5" s="413"/>
      <c r="L5" s="283" t="s">
        <v>141</v>
      </c>
    </row>
    <row r="6" spans="2:13" ht="45" customHeight="1" x14ac:dyDescent="0.25">
      <c r="B6" s="284"/>
      <c r="C6" s="285"/>
      <c r="D6" s="285" t="s">
        <v>198</v>
      </c>
      <c r="E6" s="285"/>
      <c r="F6" s="285" t="s">
        <v>235</v>
      </c>
      <c r="G6" s="285" t="s">
        <v>142</v>
      </c>
      <c r="H6" s="285" t="s">
        <v>296</v>
      </c>
      <c r="I6" s="412" t="s">
        <v>347</v>
      </c>
      <c r="J6" s="412"/>
      <c r="K6" s="412"/>
      <c r="L6" s="286" t="s">
        <v>236</v>
      </c>
    </row>
    <row r="7" spans="2:13" ht="45" x14ac:dyDescent="0.3">
      <c r="B7" s="287"/>
      <c r="C7" s="287"/>
      <c r="D7" s="287"/>
      <c r="E7" s="287"/>
      <c r="F7" s="287"/>
      <c r="G7" s="287"/>
      <c r="H7" s="287"/>
      <c r="I7" s="288" t="s">
        <v>348</v>
      </c>
      <c r="J7" s="288" t="s">
        <v>349</v>
      </c>
      <c r="K7" s="288" t="s">
        <v>350</v>
      </c>
      <c r="L7" s="287"/>
      <c r="M7" s="86"/>
    </row>
    <row r="8" spans="2:13" ht="60" customHeight="1" x14ac:dyDescent="0.25">
      <c r="B8" s="411" t="s">
        <v>246</v>
      </c>
      <c r="C8" s="363" t="s">
        <v>22</v>
      </c>
      <c r="D8" s="363" t="s">
        <v>564</v>
      </c>
      <c r="E8" s="289" t="s">
        <v>546</v>
      </c>
      <c r="F8" s="289" t="s">
        <v>547</v>
      </c>
      <c r="G8" s="290" t="s">
        <v>457</v>
      </c>
      <c r="H8" s="290" t="s">
        <v>29</v>
      </c>
      <c r="I8" s="291"/>
      <c r="J8" s="291"/>
      <c r="K8" s="291"/>
      <c r="L8" s="289" t="s">
        <v>710</v>
      </c>
      <c r="M8" s="282"/>
    </row>
    <row r="9" spans="2:13" ht="60" customHeight="1" x14ac:dyDescent="0.25">
      <c r="B9" s="411"/>
      <c r="C9" s="363"/>
      <c r="D9" s="363"/>
      <c r="E9" s="289" t="s">
        <v>548</v>
      </c>
      <c r="F9" s="289" t="s">
        <v>549</v>
      </c>
      <c r="G9" s="290" t="s">
        <v>111</v>
      </c>
      <c r="H9" s="290" t="s">
        <v>29</v>
      </c>
      <c r="I9" s="291"/>
      <c r="J9" s="291"/>
      <c r="K9" s="291"/>
      <c r="L9" s="289" t="s">
        <v>980</v>
      </c>
      <c r="M9" s="282"/>
    </row>
    <row r="10" spans="2:13" ht="105" x14ac:dyDescent="0.25">
      <c r="B10" s="411"/>
      <c r="C10" s="363"/>
      <c r="D10" s="363"/>
      <c r="E10" s="289" t="s">
        <v>550</v>
      </c>
      <c r="F10" s="289" t="s">
        <v>551</v>
      </c>
      <c r="G10" s="290" t="s">
        <v>111</v>
      </c>
      <c r="H10" s="290" t="s">
        <v>29</v>
      </c>
      <c r="I10" s="291"/>
      <c r="J10" s="291"/>
      <c r="K10" s="291"/>
      <c r="L10" s="289" t="s">
        <v>559</v>
      </c>
      <c r="M10" s="282"/>
    </row>
    <row r="11" spans="2:13" ht="90" x14ac:dyDescent="0.25">
      <c r="B11" s="411"/>
      <c r="C11" s="363"/>
      <c r="D11" s="363"/>
      <c r="E11" s="289" t="s">
        <v>552</v>
      </c>
      <c r="F11" s="289" t="s">
        <v>553</v>
      </c>
      <c r="G11" s="290" t="s">
        <v>457</v>
      </c>
      <c r="H11" s="290" t="s">
        <v>29</v>
      </c>
      <c r="I11" s="291"/>
      <c r="J11" s="291"/>
      <c r="K11" s="291"/>
      <c r="L11" s="289" t="s">
        <v>981</v>
      </c>
      <c r="M11" s="282"/>
    </row>
    <row r="12" spans="2:13" ht="61.5" customHeight="1" x14ac:dyDescent="0.25">
      <c r="B12" s="411"/>
      <c r="C12" s="363" t="s">
        <v>23</v>
      </c>
      <c r="D12" s="363" t="s">
        <v>566</v>
      </c>
      <c r="E12" s="289" t="s">
        <v>554</v>
      </c>
      <c r="F12" s="289" t="s">
        <v>549</v>
      </c>
      <c r="G12" s="290" t="s">
        <v>111</v>
      </c>
      <c r="H12" s="290" t="s">
        <v>30</v>
      </c>
      <c r="I12" s="291"/>
      <c r="J12" s="291"/>
      <c r="K12" s="291"/>
      <c r="L12" s="289" t="s">
        <v>979</v>
      </c>
      <c r="M12" s="282"/>
    </row>
    <row r="13" spans="2:13" ht="60" x14ac:dyDescent="0.25">
      <c r="B13" s="411"/>
      <c r="C13" s="363"/>
      <c r="D13" s="363"/>
      <c r="E13" s="289" t="s">
        <v>3</v>
      </c>
      <c r="F13" s="289" t="s">
        <v>4</v>
      </c>
      <c r="G13" s="290" t="s">
        <v>27</v>
      </c>
      <c r="H13" s="290"/>
      <c r="I13" s="291"/>
      <c r="J13" s="291"/>
      <c r="K13" s="291"/>
      <c r="L13" s="289" t="s">
        <v>560</v>
      </c>
      <c r="M13" s="282"/>
    </row>
    <row r="14" spans="2:13" ht="90" x14ac:dyDescent="0.25">
      <c r="B14" s="411"/>
      <c r="C14" s="363"/>
      <c r="D14" s="363"/>
      <c r="E14" s="289" t="s">
        <v>5</v>
      </c>
      <c r="F14" s="289" t="s">
        <v>6</v>
      </c>
      <c r="G14" s="290" t="s">
        <v>28</v>
      </c>
      <c r="H14" s="290" t="s">
        <v>30</v>
      </c>
      <c r="I14" s="291"/>
      <c r="J14" s="291"/>
      <c r="K14" s="291"/>
      <c r="L14" s="289" t="s">
        <v>561</v>
      </c>
      <c r="M14" s="282"/>
    </row>
    <row r="15" spans="2:13" ht="224.25" customHeight="1" x14ac:dyDescent="0.25">
      <c r="B15" s="411"/>
      <c r="C15" s="363" t="s">
        <v>24</v>
      </c>
      <c r="D15" s="363" t="s">
        <v>565</v>
      </c>
      <c r="E15" s="289" t="s">
        <v>7</v>
      </c>
      <c r="F15" s="289" t="s">
        <v>8</v>
      </c>
      <c r="G15" s="290" t="s">
        <v>457</v>
      </c>
      <c r="H15" s="290" t="s">
        <v>31</v>
      </c>
      <c r="I15" s="291"/>
      <c r="J15" s="291"/>
      <c r="K15" s="291"/>
      <c r="L15" s="289" t="s">
        <v>986</v>
      </c>
      <c r="M15" s="282"/>
    </row>
    <row r="16" spans="2:13" ht="235.5" customHeight="1" x14ac:dyDescent="0.25">
      <c r="B16" s="411"/>
      <c r="C16" s="363"/>
      <c r="D16" s="363"/>
      <c r="E16" s="289" t="s">
        <v>9</v>
      </c>
      <c r="F16" s="289" t="s">
        <v>702</v>
      </c>
      <c r="G16" s="290" t="s">
        <v>1082</v>
      </c>
      <c r="H16" s="290" t="s">
        <v>714</v>
      </c>
      <c r="I16" s="291"/>
      <c r="J16" s="291"/>
      <c r="K16" s="291"/>
      <c r="L16" s="289" t="s">
        <v>1021</v>
      </c>
      <c r="M16" s="282"/>
    </row>
    <row r="17" spans="2:13" ht="45" x14ac:dyDescent="0.25">
      <c r="B17" s="411"/>
      <c r="C17" s="363"/>
      <c r="D17" s="363"/>
      <c r="E17" s="289" t="s">
        <v>10</v>
      </c>
      <c r="F17" s="289" t="s">
        <v>11</v>
      </c>
      <c r="G17" s="290" t="s">
        <v>27</v>
      </c>
      <c r="H17" s="290" t="s">
        <v>31</v>
      </c>
      <c r="I17" s="291"/>
      <c r="J17" s="291"/>
      <c r="K17" s="291"/>
      <c r="L17" s="289" t="s">
        <v>571</v>
      </c>
      <c r="M17" s="282"/>
    </row>
    <row r="18" spans="2:13" ht="75" x14ac:dyDescent="0.25">
      <c r="B18" s="411"/>
      <c r="C18" s="363" t="s">
        <v>25</v>
      </c>
      <c r="D18" s="363" t="s">
        <v>1083</v>
      </c>
      <c r="E18" s="289" t="s">
        <v>12</v>
      </c>
      <c r="F18" s="289" t="s">
        <v>549</v>
      </c>
      <c r="G18" s="290" t="s">
        <v>111</v>
      </c>
      <c r="H18" s="290" t="s">
        <v>32</v>
      </c>
      <c r="I18" s="291"/>
      <c r="J18" s="291"/>
      <c r="K18" s="291"/>
      <c r="L18" s="289" t="s">
        <v>1084</v>
      </c>
      <c r="M18" s="282"/>
    </row>
    <row r="19" spans="2:13" ht="30" customHeight="1" x14ac:dyDescent="0.25">
      <c r="B19" s="411"/>
      <c r="C19" s="363"/>
      <c r="D19" s="363"/>
      <c r="E19" s="289" t="s">
        <v>13</v>
      </c>
      <c r="F19" s="289" t="s">
        <v>4</v>
      </c>
      <c r="G19" s="290" t="s">
        <v>27</v>
      </c>
      <c r="H19" s="290"/>
      <c r="I19" s="291"/>
      <c r="J19" s="291"/>
      <c r="K19" s="291"/>
      <c r="L19" s="289" t="s">
        <v>571</v>
      </c>
      <c r="M19" s="282"/>
    </row>
    <row r="20" spans="2:13" ht="328.5" customHeight="1" x14ac:dyDescent="0.25">
      <c r="B20" s="411"/>
      <c r="C20" s="363" t="s">
        <v>26</v>
      </c>
      <c r="D20" s="363" t="s">
        <v>494</v>
      </c>
      <c r="E20" s="290" t="s">
        <v>14</v>
      </c>
      <c r="F20" s="290" t="s">
        <v>484</v>
      </c>
      <c r="G20" s="290" t="s">
        <v>857</v>
      </c>
      <c r="H20" s="290" t="s">
        <v>33</v>
      </c>
      <c r="I20" s="292"/>
      <c r="J20" s="292"/>
      <c r="K20" s="292"/>
      <c r="L20" s="410" t="s">
        <v>1031</v>
      </c>
      <c r="M20" s="282"/>
    </row>
    <row r="21" spans="2:13" ht="234" customHeight="1" x14ac:dyDescent="0.25">
      <c r="B21" s="411"/>
      <c r="C21" s="363"/>
      <c r="D21" s="363"/>
      <c r="E21" s="290" t="s">
        <v>15</v>
      </c>
      <c r="F21" s="290" t="s">
        <v>488</v>
      </c>
      <c r="G21" s="290" t="s">
        <v>777</v>
      </c>
      <c r="H21" s="290" t="s">
        <v>34</v>
      </c>
      <c r="I21" s="291">
        <v>19800</v>
      </c>
      <c r="J21" s="291"/>
      <c r="K21" s="291"/>
      <c r="L21" s="410"/>
      <c r="M21" s="282"/>
    </row>
    <row r="22" spans="2:13" ht="129" customHeight="1" x14ac:dyDescent="0.25">
      <c r="B22" s="411"/>
      <c r="C22" s="363"/>
      <c r="D22" s="363"/>
      <c r="E22" s="290" t="s">
        <v>16</v>
      </c>
      <c r="F22" s="290" t="s">
        <v>774</v>
      </c>
      <c r="G22" s="293" t="s">
        <v>776</v>
      </c>
      <c r="H22" s="290"/>
      <c r="I22" s="291">
        <v>3919.11</v>
      </c>
      <c r="J22" s="291">
        <v>1044</v>
      </c>
      <c r="K22" s="291"/>
      <c r="L22" s="294" t="s">
        <v>716</v>
      </c>
      <c r="M22" s="282"/>
    </row>
    <row r="23" spans="2:13" ht="118.5" customHeight="1" x14ac:dyDescent="0.25">
      <c r="B23" s="411"/>
      <c r="C23" s="363"/>
      <c r="D23" s="363"/>
      <c r="E23" s="290" t="s">
        <v>17</v>
      </c>
      <c r="F23" s="290" t="s">
        <v>491</v>
      </c>
      <c r="G23" s="290" t="s">
        <v>458</v>
      </c>
      <c r="H23" s="290"/>
      <c r="I23" s="291"/>
      <c r="J23" s="291"/>
      <c r="K23" s="291"/>
      <c r="L23" s="289" t="s">
        <v>779</v>
      </c>
      <c r="M23" s="282"/>
    </row>
    <row r="24" spans="2:13" ht="57.75" customHeight="1" x14ac:dyDescent="0.25">
      <c r="B24" s="411"/>
      <c r="C24" s="363"/>
      <c r="D24" s="363"/>
      <c r="E24" s="290" t="s">
        <v>18</v>
      </c>
      <c r="F24" s="290" t="s">
        <v>608</v>
      </c>
      <c r="G24" s="290" t="s">
        <v>458</v>
      </c>
      <c r="H24" s="290" t="s">
        <v>591</v>
      </c>
      <c r="I24" s="291"/>
      <c r="J24" s="291"/>
      <c r="K24" s="291"/>
      <c r="L24" s="289" t="s">
        <v>703</v>
      </c>
      <c r="M24" s="282"/>
    </row>
    <row r="25" spans="2:13" ht="136.5" customHeight="1" x14ac:dyDescent="0.25">
      <c r="B25" s="411"/>
      <c r="C25" s="363"/>
      <c r="D25" s="363"/>
      <c r="E25" s="290" t="s">
        <v>19</v>
      </c>
      <c r="F25" s="290" t="s">
        <v>775</v>
      </c>
      <c r="G25" s="290" t="s">
        <v>111</v>
      </c>
      <c r="H25" s="290"/>
      <c r="I25" s="291"/>
      <c r="J25" s="291"/>
      <c r="K25" s="291"/>
      <c r="L25" s="289" t="s">
        <v>1032</v>
      </c>
      <c r="M25" s="282"/>
    </row>
    <row r="26" spans="2:13" ht="104.25" customHeight="1" x14ac:dyDescent="0.25">
      <c r="B26" s="411"/>
      <c r="C26" s="363"/>
      <c r="D26" s="363"/>
      <c r="E26" s="290" t="s">
        <v>20</v>
      </c>
      <c r="F26" s="290" t="s">
        <v>492</v>
      </c>
      <c r="G26" s="290" t="s">
        <v>458</v>
      </c>
      <c r="H26" s="290" t="s">
        <v>591</v>
      </c>
      <c r="I26" s="291"/>
      <c r="J26" s="291"/>
      <c r="K26" s="291"/>
      <c r="L26" s="289" t="s">
        <v>780</v>
      </c>
      <c r="M26" s="282"/>
    </row>
    <row r="27" spans="2:13" ht="359.25" customHeight="1" x14ac:dyDescent="0.25">
      <c r="B27" s="411"/>
      <c r="C27" s="363"/>
      <c r="D27" s="363"/>
      <c r="E27" s="290" t="s">
        <v>21</v>
      </c>
      <c r="F27" s="290" t="s">
        <v>493</v>
      </c>
      <c r="G27" s="290" t="s">
        <v>459</v>
      </c>
      <c r="H27" s="290"/>
      <c r="I27" s="291"/>
      <c r="J27" s="291"/>
      <c r="K27" s="291"/>
      <c r="L27" s="289" t="s">
        <v>987</v>
      </c>
      <c r="M27" s="282"/>
    </row>
    <row r="28" spans="2:13" ht="60" customHeight="1" x14ac:dyDescent="0.25">
      <c r="B28" s="411"/>
      <c r="C28" s="363"/>
      <c r="D28" s="363"/>
      <c r="E28" s="300"/>
      <c r="F28" s="300"/>
      <c r="G28" s="300"/>
      <c r="H28" s="300"/>
      <c r="I28" s="301"/>
      <c r="J28" s="301"/>
      <c r="K28" s="301"/>
      <c r="L28" s="302"/>
      <c r="M28" s="282"/>
    </row>
    <row r="29" spans="2:13" ht="15" hidden="1" customHeight="1" x14ac:dyDescent="0.25">
      <c r="B29" s="411"/>
      <c r="C29" s="363"/>
      <c r="D29" s="363"/>
      <c r="E29" s="298"/>
      <c r="F29" s="298"/>
      <c r="G29" s="298"/>
      <c r="H29" s="298"/>
      <c r="I29" s="298"/>
      <c r="J29" s="298"/>
      <c r="K29" s="298"/>
      <c r="L29" s="298"/>
      <c r="M29" s="282"/>
    </row>
    <row r="30" spans="2:13" ht="15" hidden="1" customHeight="1" x14ac:dyDescent="0.25">
      <c r="B30" s="411"/>
      <c r="C30" s="363"/>
      <c r="D30" s="363"/>
      <c r="E30" s="298"/>
      <c r="F30" s="298"/>
      <c r="G30" s="298"/>
      <c r="H30" s="298"/>
      <c r="I30" s="298"/>
      <c r="J30" s="298"/>
      <c r="K30" s="298"/>
      <c r="L30" s="298"/>
      <c r="M30" s="282"/>
    </row>
    <row r="31" spans="2:13" ht="15" hidden="1" customHeight="1" x14ac:dyDescent="0.25">
      <c r="B31" s="411"/>
      <c r="C31" s="363"/>
      <c r="D31" s="363"/>
      <c r="E31" s="298"/>
      <c r="F31" s="298"/>
      <c r="G31" s="298"/>
      <c r="H31" s="298"/>
      <c r="I31" s="298"/>
      <c r="J31" s="298"/>
      <c r="K31" s="298"/>
      <c r="L31" s="298"/>
      <c r="M31" s="282"/>
    </row>
    <row r="32" spans="2:13" ht="15" hidden="1" customHeight="1" x14ac:dyDescent="0.25">
      <c r="B32" s="411"/>
      <c r="C32" s="363"/>
      <c r="D32" s="363"/>
      <c r="E32" s="298"/>
      <c r="F32" s="298"/>
      <c r="G32" s="298"/>
      <c r="H32" s="298"/>
      <c r="I32" s="298"/>
      <c r="J32" s="298"/>
      <c r="K32" s="298"/>
      <c r="L32" s="298"/>
      <c r="M32" s="282"/>
    </row>
    <row r="33" spans="2:12" ht="69.75" customHeight="1" x14ac:dyDescent="0.25">
      <c r="B33" s="299" t="s">
        <v>143</v>
      </c>
      <c r="C33" s="299"/>
      <c r="D33" s="299"/>
      <c r="E33" s="295"/>
      <c r="F33" s="295"/>
      <c r="G33" s="295"/>
      <c r="H33" s="295"/>
      <c r="I33" s="296">
        <f>SUM(I13:I32)</f>
        <v>23719.11</v>
      </c>
      <c r="J33" s="296">
        <f>SUM(J13:J32)</f>
        <v>1044</v>
      </c>
      <c r="K33" s="296">
        <f>SUM(K13:K32)</f>
        <v>0</v>
      </c>
      <c r="L33" s="297"/>
    </row>
  </sheetData>
  <mergeCells count="17">
    <mergeCell ref="I6:K6"/>
    <mergeCell ref="D8:D11"/>
    <mergeCell ref="C15:C17"/>
    <mergeCell ref="B2:L2"/>
    <mergeCell ref="B3:L3"/>
    <mergeCell ref="B4:L4"/>
    <mergeCell ref="I5:K5"/>
    <mergeCell ref="L20:L21"/>
    <mergeCell ref="C18:C19"/>
    <mergeCell ref="C20:C32"/>
    <mergeCell ref="B8:B32"/>
    <mergeCell ref="D18:D19"/>
    <mergeCell ref="D20:D32"/>
    <mergeCell ref="C8:C11"/>
    <mergeCell ref="C12:C14"/>
    <mergeCell ref="D12:D14"/>
    <mergeCell ref="D15:D17"/>
  </mergeCells>
  <phoneticPr fontId="0" type="noConversion"/>
  <pageMargins left="0.70000000000000007" right="0.70000000000000007" top="0.75000000000000011" bottom="0.75000000000000011" header="0.30000000000000004" footer="0.30000000000000004"/>
  <pageSetup paperSize="9" scale="10" fitToWidth="0" orientation="portrait" r:id="rId1"/>
  <headerFooter scaleWithDoc="0" alignWithMargins="0"/>
  <extLst>
    <ext xmlns:mx="http://schemas.microsoft.com/office/mac/excel/2008/main" uri="{64002731-A6B0-56B0-2670-7721B7C09600}">
      <mx:PLV Mode="1"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2"/>
  <sheetViews>
    <sheetView topLeftCell="E19" zoomScale="95" zoomScaleNormal="95" zoomScaleSheetLayoutView="100" workbookViewId="0">
      <selection activeCell="D38" sqref="D38:D42"/>
    </sheetView>
  </sheetViews>
  <sheetFormatPr defaultColWidth="8.85546875" defaultRowHeight="15" customHeight="1" x14ac:dyDescent="0.25"/>
  <cols>
    <col min="1" max="1" width="1.42578125" style="7" customWidth="1"/>
    <col min="2" max="2" width="12.7109375" style="7" customWidth="1"/>
    <col min="3" max="3" width="11.5703125" style="7" customWidth="1"/>
    <col min="4" max="4" width="30.7109375" style="7" customWidth="1"/>
    <col min="5" max="5" width="6.7109375" style="85" customWidth="1"/>
    <col min="6" max="6" width="30.7109375" style="7" customWidth="1"/>
    <col min="7" max="8" width="15.7109375" style="7" customWidth="1"/>
    <col min="9" max="11" width="12.7109375" style="7" customWidth="1"/>
    <col min="12" max="12" width="35.7109375" style="7" customWidth="1"/>
    <col min="13" max="13" width="16.28515625" style="7" customWidth="1"/>
    <col min="14" max="16384" width="8.85546875" style="7"/>
  </cols>
  <sheetData>
    <row r="1" spans="2:13" ht="15" customHeight="1" x14ac:dyDescent="0.25">
      <c r="B1" s="29"/>
      <c r="C1" s="30"/>
      <c r="D1" s="31"/>
      <c r="E1" s="83"/>
      <c r="F1" s="32"/>
      <c r="G1" s="32"/>
      <c r="H1" s="32"/>
      <c r="I1" s="33"/>
      <c r="J1" s="33"/>
      <c r="K1" s="33"/>
      <c r="L1" s="30"/>
    </row>
    <row r="2" spans="2:13" ht="30" customHeight="1" x14ac:dyDescent="0.25">
      <c r="B2" s="400" t="s">
        <v>277</v>
      </c>
      <c r="C2" s="400"/>
      <c r="D2" s="400"/>
      <c r="E2" s="400"/>
      <c r="F2" s="400"/>
      <c r="G2" s="400"/>
      <c r="H2" s="400"/>
      <c r="I2" s="400"/>
      <c r="J2" s="400"/>
      <c r="K2" s="400"/>
      <c r="L2" s="400"/>
    </row>
    <row r="3" spans="2:13" s="68" customFormat="1" ht="105" customHeight="1" x14ac:dyDescent="0.25">
      <c r="B3" s="426" t="s">
        <v>0</v>
      </c>
      <c r="C3" s="426"/>
      <c r="D3" s="426"/>
      <c r="E3" s="426"/>
      <c r="F3" s="426"/>
      <c r="G3" s="426"/>
      <c r="H3" s="426"/>
      <c r="I3" s="426"/>
      <c r="J3" s="426"/>
      <c r="K3" s="426"/>
      <c r="L3" s="426"/>
    </row>
    <row r="4" spans="2:13" ht="30" customHeight="1" x14ac:dyDescent="0.25">
      <c r="B4" s="355" t="s">
        <v>245</v>
      </c>
      <c r="C4" s="356"/>
      <c r="D4" s="356"/>
      <c r="E4" s="356"/>
      <c r="F4" s="356"/>
      <c r="G4" s="356"/>
      <c r="H4" s="356"/>
      <c r="I4" s="356"/>
      <c r="J4" s="356"/>
      <c r="K4" s="356"/>
      <c r="L4" s="356"/>
    </row>
    <row r="5" spans="2:13" ht="60" customHeight="1" x14ac:dyDescent="0.25">
      <c r="B5" s="93" t="s">
        <v>133</v>
      </c>
      <c r="C5" s="93" t="s">
        <v>134</v>
      </c>
      <c r="D5" s="93" t="s">
        <v>135</v>
      </c>
      <c r="E5" s="93" t="s">
        <v>136</v>
      </c>
      <c r="F5" s="93" t="s">
        <v>137</v>
      </c>
      <c r="G5" s="93" t="s">
        <v>138</v>
      </c>
      <c r="H5" s="93" t="s">
        <v>139</v>
      </c>
      <c r="I5" s="357" t="s">
        <v>140</v>
      </c>
      <c r="J5" s="357"/>
      <c r="K5" s="357"/>
      <c r="L5" s="93" t="s">
        <v>141</v>
      </c>
    </row>
    <row r="6" spans="2:13" ht="45" customHeight="1" x14ac:dyDescent="0.25">
      <c r="B6" s="100"/>
      <c r="C6" s="97"/>
      <c r="D6" s="97" t="s">
        <v>198</v>
      </c>
      <c r="E6" s="97"/>
      <c r="F6" s="97" t="s">
        <v>235</v>
      </c>
      <c r="G6" s="97" t="s">
        <v>142</v>
      </c>
      <c r="H6" s="97" t="s">
        <v>296</v>
      </c>
      <c r="I6" s="361" t="s">
        <v>347</v>
      </c>
      <c r="J6" s="361"/>
      <c r="K6" s="361"/>
      <c r="L6" s="98" t="s">
        <v>236</v>
      </c>
    </row>
    <row r="7" spans="2:13" ht="30" customHeight="1" x14ac:dyDescent="0.25">
      <c r="B7" s="94"/>
      <c r="C7" s="94"/>
      <c r="D7" s="99"/>
      <c r="E7" s="94"/>
      <c r="F7" s="94"/>
      <c r="G7" s="94"/>
      <c r="H7" s="94"/>
      <c r="I7" s="95" t="s">
        <v>348</v>
      </c>
      <c r="J7" s="95" t="s">
        <v>349</v>
      </c>
      <c r="K7" s="95" t="s">
        <v>350</v>
      </c>
      <c r="L7" s="94"/>
    </row>
    <row r="8" spans="2:13" ht="301.89999999999998" customHeight="1" x14ac:dyDescent="0.25">
      <c r="B8" s="402" t="s">
        <v>176</v>
      </c>
      <c r="C8" s="364" t="s">
        <v>482</v>
      </c>
      <c r="D8" s="364" t="s">
        <v>483</v>
      </c>
      <c r="E8" s="163" t="s">
        <v>461</v>
      </c>
      <c r="F8" s="146" t="s">
        <v>462</v>
      </c>
      <c r="G8" s="146" t="s">
        <v>459</v>
      </c>
      <c r="H8" s="146"/>
      <c r="I8" s="166"/>
      <c r="J8" s="166"/>
      <c r="K8" s="166"/>
      <c r="L8" s="181" t="s">
        <v>724</v>
      </c>
      <c r="M8" s="47"/>
    </row>
    <row r="9" spans="2:13" ht="98.25" customHeight="1" x14ac:dyDescent="0.25">
      <c r="B9" s="402"/>
      <c r="C9" s="365"/>
      <c r="D9" s="365"/>
      <c r="E9" s="163" t="s">
        <v>463</v>
      </c>
      <c r="F9" s="146" t="s">
        <v>725</v>
      </c>
      <c r="G9" s="146" t="s">
        <v>458</v>
      </c>
      <c r="H9" s="146"/>
      <c r="I9" s="166"/>
      <c r="J9" s="166"/>
      <c r="K9" s="166"/>
      <c r="L9" s="181" t="s">
        <v>787</v>
      </c>
    </row>
    <row r="10" spans="2:13" ht="72.599999999999994" customHeight="1" x14ac:dyDescent="0.25">
      <c r="B10" s="402"/>
      <c r="C10" s="365"/>
      <c r="D10" s="365"/>
      <c r="E10" s="163" t="s">
        <v>464</v>
      </c>
      <c r="F10" s="146" t="s">
        <v>466</v>
      </c>
      <c r="G10" s="146" t="s">
        <v>459</v>
      </c>
      <c r="H10" s="146"/>
      <c r="I10" s="166"/>
      <c r="J10" s="166"/>
      <c r="K10" s="166"/>
      <c r="L10" s="181" t="s">
        <v>558</v>
      </c>
    </row>
    <row r="11" spans="2:13" ht="75" customHeight="1" x14ac:dyDescent="0.25">
      <c r="B11" s="402"/>
      <c r="C11" s="365"/>
      <c r="D11" s="365"/>
      <c r="E11" s="163" t="s">
        <v>465</v>
      </c>
      <c r="F11" s="146" t="s">
        <v>468</v>
      </c>
      <c r="G11" s="146" t="s">
        <v>459</v>
      </c>
      <c r="H11" s="146"/>
      <c r="I11" s="166"/>
      <c r="J11" s="166"/>
      <c r="K11" s="166"/>
      <c r="L11" s="181" t="s">
        <v>988</v>
      </c>
    </row>
    <row r="12" spans="2:13" ht="102.75" customHeight="1" x14ac:dyDescent="0.25">
      <c r="B12" s="402"/>
      <c r="C12" s="365"/>
      <c r="D12" s="365"/>
      <c r="E12" s="163" t="s">
        <v>467</v>
      </c>
      <c r="F12" s="146" t="s">
        <v>470</v>
      </c>
      <c r="G12" s="146" t="s">
        <v>471</v>
      </c>
      <c r="H12" s="146"/>
      <c r="I12" s="166"/>
      <c r="J12" s="166"/>
      <c r="K12" s="166"/>
      <c r="L12" s="136" t="s">
        <v>731</v>
      </c>
    </row>
    <row r="13" spans="2:13" ht="317.25" customHeight="1" x14ac:dyDescent="0.25">
      <c r="B13" s="402"/>
      <c r="C13" s="365"/>
      <c r="D13" s="365"/>
      <c r="E13" s="163" t="s">
        <v>469</v>
      </c>
      <c r="F13" s="146" t="s">
        <v>473</v>
      </c>
      <c r="G13" s="146" t="s">
        <v>471</v>
      </c>
      <c r="H13" s="146"/>
      <c r="I13" s="166"/>
      <c r="J13" s="166"/>
      <c r="K13" s="166"/>
      <c r="L13" s="181" t="s">
        <v>1022</v>
      </c>
    </row>
    <row r="14" spans="2:13" ht="197.25" customHeight="1" x14ac:dyDescent="0.25">
      <c r="B14" s="402"/>
      <c r="C14" s="365"/>
      <c r="D14" s="365"/>
      <c r="E14" s="163" t="s">
        <v>472</v>
      </c>
      <c r="F14" s="146" t="s">
        <v>474</v>
      </c>
      <c r="G14" s="146" t="s">
        <v>471</v>
      </c>
      <c r="H14" s="146"/>
      <c r="I14" s="166"/>
      <c r="J14" s="166"/>
      <c r="K14" s="166"/>
      <c r="L14" s="181" t="s">
        <v>1034</v>
      </c>
    </row>
    <row r="15" spans="2:13" ht="15" customHeight="1" x14ac:dyDescent="0.25">
      <c r="B15" s="418" t="s">
        <v>143</v>
      </c>
      <c r="C15" s="419"/>
      <c r="D15" s="419"/>
      <c r="E15" s="419"/>
      <c r="F15" s="419"/>
      <c r="G15" s="419"/>
      <c r="H15" s="420"/>
      <c r="I15" s="135">
        <f>SUM(I8:I14)</f>
        <v>0</v>
      </c>
      <c r="J15" s="135">
        <f>SUM(J8:J14)</f>
        <v>0</v>
      </c>
      <c r="K15" s="135">
        <f>SUM(K8:K14)</f>
        <v>0</v>
      </c>
      <c r="L15" s="125"/>
    </row>
    <row r="16" spans="2:13" ht="81" customHeight="1" x14ac:dyDescent="0.25">
      <c r="B16" s="58"/>
      <c r="C16" s="58"/>
      <c r="D16" s="58"/>
      <c r="E16" s="84"/>
      <c r="F16" s="58"/>
      <c r="G16" s="58"/>
      <c r="H16" s="58"/>
      <c r="I16" s="59"/>
      <c r="J16" s="59"/>
      <c r="K16" s="59"/>
      <c r="L16" s="60"/>
    </row>
    <row r="17" spans="2:12" ht="30" customHeight="1" x14ac:dyDescent="0.25">
      <c r="B17" s="400" t="s">
        <v>276</v>
      </c>
      <c r="C17" s="400"/>
      <c r="D17" s="400"/>
      <c r="E17" s="400"/>
      <c r="F17" s="400"/>
      <c r="G17" s="400"/>
      <c r="H17" s="400"/>
      <c r="I17" s="400"/>
      <c r="J17" s="400"/>
      <c r="K17" s="400"/>
      <c r="L17" s="400"/>
    </row>
    <row r="18" spans="2:12" ht="105" customHeight="1" x14ac:dyDescent="0.25">
      <c r="B18" s="360" t="s">
        <v>1</v>
      </c>
      <c r="C18" s="360"/>
      <c r="D18" s="360"/>
      <c r="E18" s="360"/>
      <c r="F18" s="360"/>
      <c r="G18" s="360"/>
      <c r="H18" s="360"/>
      <c r="I18" s="360"/>
      <c r="J18" s="360"/>
      <c r="K18" s="360"/>
      <c r="L18" s="360"/>
    </row>
    <row r="19" spans="2:12" ht="15" customHeight="1" x14ac:dyDescent="0.25">
      <c r="B19" s="422" t="s">
        <v>335</v>
      </c>
      <c r="C19" s="422"/>
      <c r="D19" s="422"/>
      <c r="E19" s="422"/>
      <c r="F19" s="422"/>
      <c r="G19" s="422"/>
      <c r="H19" s="422"/>
      <c r="I19" s="422"/>
      <c r="J19" s="422"/>
      <c r="K19" s="422"/>
      <c r="L19" s="422"/>
    </row>
    <row r="20" spans="2:12" ht="30" customHeight="1" x14ac:dyDescent="0.25">
      <c r="B20" s="421" t="s">
        <v>275</v>
      </c>
      <c r="C20" s="421"/>
      <c r="D20" s="421"/>
      <c r="E20" s="421"/>
      <c r="F20" s="421"/>
      <c r="G20" s="421"/>
      <c r="H20" s="421"/>
      <c r="I20" s="421"/>
      <c r="J20" s="421"/>
      <c r="K20" s="421"/>
      <c r="L20" s="421"/>
    </row>
    <row r="21" spans="2:12" ht="60" customHeight="1" x14ac:dyDescent="0.25">
      <c r="B21" s="93" t="s">
        <v>133</v>
      </c>
      <c r="C21" s="93" t="s">
        <v>134</v>
      </c>
      <c r="D21" s="93" t="s">
        <v>135</v>
      </c>
      <c r="E21" s="93" t="s">
        <v>136</v>
      </c>
      <c r="F21" s="93" t="s">
        <v>137</v>
      </c>
      <c r="G21" s="93" t="s">
        <v>138</v>
      </c>
      <c r="H21" s="93" t="s">
        <v>139</v>
      </c>
      <c r="I21" s="357" t="s">
        <v>140</v>
      </c>
      <c r="J21" s="357"/>
      <c r="K21" s="357"/>
      <c r="L21" s="93" t="s">
        <v>141</v>
      </c>
    </row>
    <row r="22" spans="2:12" ht="45" customHeight="1" x14ac:dyDescent="0.25">
      <c r="B22" s="100"/>
      <c r="C22" s="97"/>
      <c r="D22" s="97" t="s">
        <v>198</v>
      </c>
      <c r="E22" s="97"/>
      <c r="F22" s="97" t="s">
        <v>235</v>
      </c>
      <c r="G22" s="97" t="s">
        <v>142</v>
      </c>
      <c r="H22" s="97" t="s">
        <v>296</v>
      </c>
      <c r="I22" s="361" t="s">
        <v>347</v>
      </c>
      <c r="J22" s="361"/>
      <c r="K22" s="361"/>
      <c r="L22" s="98" t="s">
        <v>236</v>
      </c>
    </row>
    <row r="23" spans="2:12" s="67" customFormat="1" ht="30" customHeight="1" x14ac:dyDescent="0.2">
      <c r="B23" s="126"/>
      <c r="C23" s="126"/>
      <c r="D23" s="127"/>
      <c r="E23" s="126"/>
      <c r="F23" s="126"/>
      <c r="G23" s="126"/>
      <c r="H23" s="126"/>
      <c r="I23" s="95" t="s">
        <v>348</v>
      </c>
      <c r="J23" s="95" t="s">
        <v>349</v>
      </c>
      <c r="K23" s="95" t="s">
        <v>350</v>
      </c>
      <c r="L23" s="126"/>
    </row>
    <row r="24" spans="2:12" ht="91.5" customHeight="1" x14ac:dyDescent="0.25">
      <c r="B24" s="423" t="s">
        <v>247</v>
      </c>
      <c r="C24" s="364" t="s">
        <v>671</v>
      </c>
      <c r="D24" s="364" t="s">
        <v>672</v>
      </c>
      <c r="E24" s="146" t="s">
        <v>671</v>
      </c>
      <c r="F24" s="146" t="s">
        <v>860</v>
      </c>
      <c r="G24" s="146" t="s">
        <v>508</v>
      </c>
      <c r="H24" s="146" t="s">
        <v>676</v>
      </c>
      <c r="I24" s="166"/>
      <c r="J24" s="166"/>
      <c r="K24" s="166"/>
      <c r="L24" s="170" t="s">
        <v>861</v>
      </c>
    </row>
    <row r="25" spans="2:12" ht="169.5" customHeight="1" x14ac:dyDescent="0.25">
      <c r="B25" s="424"/>
      <c r="C25" s="365"/>
      <c r="D25" s="365"/>
      <c r="E25" s="146" t="s">
        <v>485</v>
      </c>
      <c r="F25" s="146" t="s">
        <v>862</v>
      </c>
      <c r="G25" s="146" t="s">
        <v>864</v>
      </c>
      <c r="H25" s="146" t="s">
        <v>711</v>
      </c>
      <c r="I25" s="169">
        <v>9026.66</v>
      </c>
      <c r="J25" s="166"/>
      <c r="K25" s="166"/>
      <c r="L25" s="170" t="s">
        <v>863</v>
      </c>
    </row>
    <row r="26" spans="2:12" ht="117.75" customHeight="1" x14ac:dyDescent="0.25">
      <c r="B26" s="424"/>
      <c r="C26" s="365"/>
      <c r="D26" s="365"/>
      <c r="E26" s="146" t="s">
        <v>486</v>
      </c>
      <c r="F26" s="146" t="s">
        <v>674</v>
      </c>
      <c r="G26" s="146" t="s">
        <v>677</v>
      </c>
      <c r="H26" s="146"/>
      <c r="I26" s="166"/>
      <c r="J26" s="166"/>
      <c r="K26" s="166"/>
      <c r="L26" s="170" t="s">
        <v>989</v>
      </c>
    </row>
    <row r="27" spans="2:12" ht="97.5" customHeight="1" x14ac:dyDescent="0.25">
      <c r="B27" s="424"/>
      <c r="C27" s="365"/>
      <c r="D27" s="365"/>
      <c r="E27" s="146" t="s">
        <v>487</v>
      </c>
      <c r="F27" s="146" t="s">
        <v>675</v>
      </c>
      <c r="G27" s="146" t="s">
        <v>677</v>
      </c>
      <c r="H27" s="146"/>
      <c r="I27" s="169">
        <v>23000</v>
      </c>
      <c r="J27" s="166"/>
      <c r="K27" s="166"/>
      <c r="L27" s="170" t="s">
        <v>865</v>
      </c>
    </row>
    <row r="28" spans="2:12" ht="102.95" customHeight="1" x14ac:dyDescent="0.25">
      <c r="B28" s="424"/>
      <c r="C28" s="365"/>
      <c r="D28" s="365"/>
      <c r="E28" s="146" t="s">
        <v>489</v>
      </c>
      <c r="F28" s="146" t="s">
        <v>678</v>
      </c>
      <c r="G28" s="146" t="s">
        <v>866</v>
      </c>
      <c r="H28" s="146" t="s">
        <v>679</v>
      </c>
      <c r="I28" s="166">
        <v>19470</v>
      </c>
      <c r="J28" s="166"/>
      <c r="K28" s="166"/>
      <c r="L28" s="148" t="s">
        <v>867</v>
      </c>
    </row>
    <row r="29" spans="2:12" ht="165" customHeight="1" x14ac:dyDescent="0.25">
      <c r="B29" s="424"/>
      <c r="C29" s="365"/>
      <c r="D29" s="365"/>
      <c r="E29" s="146" t="s">
        <v>490</v>
      </c>
      <c r="F29" s="146" t="s">
        <v>868</v>
      </c>
      <c r="G29" s="146" t="s">
        <v>869</v>
      </c>
      <c r="H29" s="146"/>
      <c r="I29" s="166"/>
      <c r="J29" s="166"/>
      <c r="K29" s="166"/>
      <c r="L29" s="170" t="s">
        <v>1023</v>
      </c>
    </row>
    <row r="30" spans="2:12" ht="100.5" customHeight="1" x14ac:dyDescent="0.25">
      <c r="B30" s="424"/>
      <c r="C30" s="364" t="s">
        <v>673</v>
      </c>
      <c r="D30" s="364" t="s">
        <v>670</v>
      </c>
      <c r="E30" s="146" t="s">
        <v>681</v>
      </c>
      <c r="F30" s="145" t="s">
        <v>460</v>
      </c>
      <c r="G30" s="145" t="s">
        <v>459</v>
      </c>
      <c r="H30" s="145"/>
      <c r="I30" s="169"/>
      <c r="J30" s="169"/>
      <c r="K30" s="169"/>
      <c r="L30" s="170" t="s">
        <v>684</v>
      </c>
    </row>
    <row r="31" spans="2:12" ht="147.75" customHeight="1" x14ac:dyDescent="0.25">
      <c r="B31" s="424"/>
      <c r="C31" s="365"/>
      <c r="D31" s="365"/>
      <c r="E31" s="146" t="s">
        <v>519</v>
      </c>
      <c r="F31" s="145" t="s">
        <v>475</v>
      </c>
      <c r="G31" s="145" t="s">
        <v>459</v>
      </c>
      <c r="H31" s="145" t="s">
        <v>685</v>
      </c>
      <c r="I31" s="169">
        <v>560</v>
      </c>
      <c r="J31" s="169"/>
      <c r="K31" s="169"/>
      <c r="L31" s="170" t="s">
        <v>722</v>
      </c>
    </row>
    <row r="32" spans="2:12" ht="397.5" customHeight="1" x14ac:dyDescent="0.25">
      <c r="B32" s="424"/>
      <c r="C32" s="365"/>
      <c r="D32" s="365"/>
      <c r="E32" s="146" t="s">
        <v>520</v>
      </c>
      <c r="F32" s="145" t="s">
        <v>476</v>
      </c>
      <c r="G32" s="145" t="s">
        <v>459</v>
      </c>
      <c r="H32" s="145"/>
      <c r="I32" s="169"/>
      <c r="J32" s="169"/>
      <c r="K32" s="169"/>
      <c r="L32" s="170" t="s">
        <v>729</v>
      </c>
    </row>
    <row r="33" spans="2:13" ht="57.95" customHeight="1" x14ac:dyDescent="0.25">
      <c r="B33" s="424"/>
      <c r="C33" s="365"/>
      <c r="D33" s="365"/>
      <c r="E33" s="146" t="s">
        <v>521</v>
      </c>
      <c r="F33" s="145" t="s">
        <v>686</v>
      </c>
      <c r="G33" s="145" t="s">
        <v>458</v>
      </c>
      <c r="H33" s="145"/>
      <c r="I33" s="169"/>
      <c r="J33" s="169"/>
      <c r="K33" s="169"/>
      <c r="L33" s="170" t="s">
        <v>721</v>
      </c>
    </row>
    <row r="34" spans="2:13" ht="187.5" customHeight="1" x14ac:dyDescent="0.25">
      <c r="B34" s="424"/>
      <c r="C34" s="365"/>
      <c r="D34" s="365"/>
      <c r="E34" s="146" t="s">
        <v>522</v>
      </c>
      <c r="F34" s="145" t="s">
        <v>357</v>
      </c>
      <c r="G34" s="145" t="s">
        <v>458</v>
      </c>
      <c r="H34" s="145"/>
      <c r="I34" s="169">
        <v>16650</v>
      </c>
      <c r="J34" s="169"/>
      <c r="K34" s="169"/>
      <c r="L34" s="170" t="s">
        <v>778</v>
      </c>
    </row>
    <row r="35" spans="2:13" ht="78" customHeight="1" x14ac:dyDescent="0.25">
      <c r="B35" s="424"/>
      <c r="C35" s="365"/>
      <c r="D35" s="365"/>
      <c r="E35" s="146" t="s">
        <v>358</v>
      </c>
      <c r="F35" s="145" t="s">
        <v>718</v>
      </c>
      <c r="G35" s="145" t="s">
        <v>458</v>
      </c>
      <c r="H35" s="145"/>
      <c r="I35" s="169">
        <v>20878</v>
      </c>
      <c r="J35" s="169"/>
      <c r="K35" s="169"/>
      <c r="L35" s="170" t="s">
        <v>723</v>
      </c>
    </row>
    <row r="36" spans="2:13" ht="92.25" customHeight="1" x14ac:dyDescent="0.25">
      <c r="B36" s="424"/>
      <c r="C36" s="365"/>
      <c r="D36" s="365"/>
      <c r="E36" s="146" t="s">
        <v>359</v>
      </c>
      <c r="F36" s="145" t="s">
        <v>720</v>
      </c>
      <c r="G36" s="145" t="s">
        <v>458</v>
      </c>
      <c r="H36" s="145"/>
      <c r="I36" s="169">
        <v>11000</v>
      </c>
      <c r="J36" s="169"/>
      <c r="K36" s="169"/>
      <c r="L36" s="170" t="s">
        <v>858</v>
      </c>
    </row>
    <row r="37" spans="2:13" ht="262.5" customHeight="1" x14ac:dyDescent="0.25">
      <c r="B37" s="424"/>
      <c r="C37" s="370"/>
      <c r="D37" s="370"/>
      <c r="E37" s="146" t="s">
        <v>719</v>
      </c>
      <c r="F37" s="145" t="s">
        <v>477</v>
      </c>
      <c r="G37" s="145" t="s">
        <v>459</v>
      </c>
      <c r="H37" s="145"/>
      <c r="I37" s="169"/>
      <c r="J37" s="169"/>
      <c r="K37" s="169"/>
      <c r="L37" s="170" t="s">
        <v>715</v>
      </c>
      <c r="M37" s="47"/>
    </row>
    <row r="38" spans="2:13" ht="97.5" customHeight="1" x14ac:dyDescent="0.25">
      <c r="B38" s="424"/>
      <c r="C38" s="364" t="s">
        <v>360</v>
      </c>
      <c r="D38" s="365" t="s">
        <v>410</v>
      </c>
      <c r="E38" s="146" t="s">
        <v>726</v>
      </c>
      <c r="F38" s="145" t="s">
        <v>478</v>
      </c>
      <c r="G38" s="145" t="s">
        <v>471</v>
      </c>
      <c r="H38" s="145"/>
      <c r="I38" s="169"/>
      <c r="J38" s="169"/>
      <c r="K38" s="169"/>
      <c r="L38" s="193" t="s">
        <v>479</v>
      </c>
    </row>
    <row r="39" spans="2:13" ht="216.75" customHeight="1" x14ac:dyDescent="0.25">
      <c r="B39" s="424"/>
      <c r="C39" s="365"/>
      <c r="D39" s="365"/>
      <c r="E39" s="146" t="s">
        <v>727</v>
      </c>
      <c r="F39" s="145" t="s">
        <v>480</v>
      </c>
      <c r="G39" s="145" t="s">
        <v>481</v>
      </c>
      <c r="H39" s="145"/>
      <c r="I39" s="169"/>
      <c r="J39" s="169"/>
      <c r="K39" s="169"/>
      <c r="L39" s="170" t="s">
        <v>730</v>
      </c>
    </row>
    <row r="40" spans="2:13" s="87" customFormat="1" ht="32.1" customHeight="1" x14ac:dyDescent="0.25">
      <c r="B40" s="424"/>
      <c r="C40" s="365"/>
      <c r="D40" s="365"/>
      <c r="E40" s="146" t="s">
        <v>728</v>
      </c>
      <c r="F40" s="145" t="s">
        <v>37</v>
      </c>
      <c r="G40" s="146" t="s">
        <v>416</v>
      </c>
      <c r="H40" s="146" t="s">
        <v>691</v>
      </c>
      <c r="I40" s="166"/>
      <c r="J40" s="166"/>
      <c r="K40" s="166"/>
      <c r="L40" s="368" t="s">
        <v>692</v>
      </c>
    </row>
    <row r="41" spans="2:13" ht="32.1" customHeight="1" x14ac:dyDescent="0.25">
      <c r="B41" s="424"/>
      <c r="C41" s="365"/>
      <c r="D41" s="365"/>
      <c r="E41" s="146" t="s">
        <v>35</v>
      </c>
      <c r="F41" s="145" t="s">
        <v>38</v>
      </c>
      <c r="G41" s="146" t="s">
        <v>416</v>
      </c>
      <c r="H41" s="146"/>
      <c r="I41" s="166"/>
      <c r="J41" s="166"/>
      <c r="K41" s="166"/>
      <c r="L41" s="425"/>
    </row>
    <row r="42" spans="2:13" ht="32.1" customHeight="1" x14ac:dyDescent="0.25">
      <c r="B42" s="424"/>
      <c r="C42" s="370"/>
      <c r="D42" s="370"/>
      <c r="E42" s="146" t="s">
        <v>36</v>
      </c>
      <c r="F42" s="145" t="s">
        <v>355</v>
      </c>
      <c r="G42" s="146" t="s">
        <v>416</v>
      </c>
      <c r="H42" s="146"/>
      <c r="I42" s="166"/>
      <c r="J42" s="166"/>
      <c r="K42" s="166"/>
      <c r="L42" s="369"/>
    </row>
    <row r="43" spans="2:13" ht="214.5" customHeight="1" x14ac:dyDescent="0.25">
      <c r="B43" s="424"/>
      <c r="C43" s="364" t="s">
        <v>693</v>
      </c>
      <c r="D43" s="364" t="s">
        <v>694</v>
      </c>
      <c r="E43" s="146" t="s">
        <v>356</v>
      </c>
      <c r="F43" s="145" t="s">
        <v>990</v>
      </c>
      <c r="G43" s="146" t="s">
        <v>859</v>
      </c>
      <c r="H43" s="166" t="s">
        <v>991</v>
      </c>
      <c r="I43" s="166"/>
      <c r="J43" s="166"/>
      <c r="K43" s="166"/>
      <c r="L43" s="148" t="s">
        <v>1030</v>
      </c>
    </row>
    <row r="44" spans="2:13" ht="150.75" customHeight="1" x14ac:dyDescent="0.25">
      <c r="B44" s="424"/>
      <c r="C44" s="370"/>
      <c r="D44" s="370"/>
      <c r="E44" s="146" t="s">
        <v>562</v>
      </c>
      <c r="F44" s="145" t="s">
        <v>695</v>
      </c>
      <c r="G44" s="145" t="s">
        <v>458</v>
      </c>
      <c r="H44" s="169"/>
      <c r="I44" s="169">
        <v>1200</v>
      </c>
      <c r="J44" s="169"/>
      <c r="K44" s="169"/>
      <c r="L44" s="170" t="s">
        <v>717</v>
      </c>
    </row>
    <row r="45" spans="2:13" ht="69" customHeight="1" x14ac:dyDescent="0.25">
      <c r="B45" s="424"/>
      <c r="C45" s="364" t="s">
        <v>529</v>
      </c>
      <c r="D45" s="364" t="s">
        <v>696</v>
      </c>
      <c r="E45" s="146" t="s">
        <v>530</v>
      </c>
      <c r="F45" s="145" t="s">
        <v>992</v>
      </c>
      <c r="G45" s="146" t="s">
        <v>677</v>
      </c>
      <c r="H45" s="146"/>
      <c r="I45" s="166"/>
      <c r="J45" s="166"/>
      <c r="K45" s="166"/>
      <c r="L45" s="148" t="s">
        <v>998</v>
      </c>
    </row>
    <row r="46" spans="2:13" ht="57.95" customHeight="1" x14ac:dyDescent="0.25">
      <c r="B46" s="424"/>
      <c r="C46" s="365"/>
      <c r="D46" s="365"/>
      <c r="E46" s="146" t="s">
        <v>531</v>
      </c>
      <c r="F46" s="145" t="s">
        <v>697</v>
      </c>
      <c r="G46" s="146" t="s">
        <v>677</v>
      </c>
      <c r="H46" s="146"/>
      <c r="I46" s="166"/>
      <c r="J46" s="166"/>
      <c r="K46" s="166"/>
      <c r="L46" s="190" t="s">
        <v>699</v>
      </c>
    </row>
    <row r="47" spans="2:13" ht="155.25" customHeight="1" x14ac:dyDescent="0.25">
      <c r="B47" s="424"/>
      <c r="C47" s="370"/>
      <c r="D47" s="370"/>
      <c r="E47" s="146" t="s">
        <v>532</v>
      </c>
      <c r="F47" s="145" t="s">
        <v>698</v>
      </c>
      <c r="G47" s="146" t="s">
        <v>677</v>
      </c>
      <c r="H47" s="146" t="s">
        <v>700</v>
      </c>
      <c r="I47" s="166"/>
      <c r="J47" s="166"/>
      <c r="K47" s="166"/>
      <c r="L47" s="190" t="s">
        <v>701</v>
      </c>
    </row>
    <row r="48" spans="2:13" ht="15" customHeight="1" x14ac:dyDescent="0.25">
      <c r="B48" s="415" t="s">
        <v>143</v>
      </c>
      <c r="C48" s="416"/>
      <c r="D48" s="416"/>
      <c r="E48" s="416"/>
      <c r="F48" s="416"/>
      <c r="G48" s="416"/>
      <c r="H48" s="417"/>
      <c r="I48" s="194">
        <f>SUM(I24:I47)</f>
        <v>101784.66</v>
      </c>
      <c r="J48" s="194">
        <f>SUM(J24:J47)</f>
        <v>0</v>
      </c>
      <c r="K48" s="194">
        <f>SUM(K24:K47)</f>
        <v>0</v>
      </c>
      <c r="L48" s="195"/>
    </row>
    <row r="49" spans="2:12" ht="15" customHeight="1" x14ac:dyDescent="0.25">
      <c r="B49" s="414"/>
      <c r="C49" s="414"/>
      <c r="D49" s="414"/>
      <c r="E49" s="414"/>
      <c r="F49" s="414"/>
      <c r="G49" s="414"/>
      <c r="H49" s="414"/>
      <c r="I49" s="191"/>
      <c r="J49" s="191"/>
      <c r="K49" s="191"/>
      <c r="L49" s="196"/>
    </row>
    <row r="50" spans="2:12" ht="15" customHeight="1" x14ac:dyDescent="0.25">
      <c r="B50" s="197"/>
      <c r="C50" s="197"/>
      <c r="D50" s="197"/>
      <c r="E50" s="197"/>
      <c r="F50" s="197"/>
      <c r="G50" s="197"/>
      <c r="H50" s="197"/>
      <c r="I50" s="197"/>
      <c r="J50" s="197"/>
      <c r="K50" s="197"/>
      <c r="L50" s="197"/>
    </row>
    <row r="51" spans="2:12" ht="15" customHeight="1" x14ac:dyDescent="0.25">
      <c r="B51" s="197"/>
      <c r="C51" s="197"/>
      <c r="D51" s="197"/>
      <c r="E51" s="197"/>
      <c r="F51" s="197"/>
      <c r="G51" s="197"/>
      <c r="H51" s="197"/>
      <c r="I51" s="197"/>
      <c r="J51" s="197"/>
      <c r="K51" s="197"/>
      <c r="L51" s="197"/>
    </row>
    <row r="52" spans="2:12" ht="15" customHeight="1" x14ac:dyDescent="0.25">
      <c r="B52" s="197"/>
      <c r="C52" s="197"/>
      <c r="D52" s="197"/>
      <c r="E52" s="197"/>
      <c r="F52" s="197"/>
      <c r="G52" s="197"/>
      <c r="H52" s="197"/>
      <c r="I52" s="197"/>
      <c r="J52" s="197"/>
      <c r="K52" s="197"/>
      <c r="L52" s="197"/>
    </row>
  </sheetData>
  <mergeCells count="29">
    <mergeCell ref="B2:L2"/>
    <mergeCell ref="B3:L3"/>
    <mergeCell ref="B4:L4"/>
    <mergeCell ref="I5:K5"/>
    <mergeCell ref="B8:B14"/>
    <mergeCell ref="I6:K6"/>
    <mergeCell ref="C8:C14"/>
    <mergeCell ref="D8:D14"/>
    <mergeCell ref="C30:C37"/>
    <mergeCell ref="C43:C44"/>
    <mergeCell ref="D43:D44"/>
    <mergeCell ref="D45:D47"/>
    <mergeCell ref="C45:C47"/>
    <mergeCell ref="B49:H49"/>
    <mergeCell ref="B48:H48"/>
    <mergeCell ref="B15:H15"/>
    <mergeCell ref="B20:L20"/>
    <mergeCell ref="I21:K21"/>
    <mergeCell ref="B19:L19"/>
    <mergeCell ref="B17:L17"/>
    <mergeCell ref="I22:K22"/>
    <mergeCell ref="B18:L18"/>
    <mergeCell ref="D30:D37"/>
    <mergeCell ref="D38:D42"/>
    <mergeCell ref="D24:D29"/>
    <mergeCell ref="C24:C29"/>
    <mergeCell ref="B24:B47"/>
    <mergeCell ref="C38:C42"/>
    <mergeCell ref="L40:L42"/>
  </mergeCells>
  <phoneticPr fontId="0" type="noConversion"/>
  <pageMargins left="0.70000000000000007" right="0.70000000000000007" top="0.75000000000000011" bottom="0.75000000000000011" header="0.30000000000000004" footer="0.30000000000000004"/>
  <pageSetup paperSize="9" scale="42" fitToHeight="12" orientation="portrait"/>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44"/>
  <sheetViews>
    <sheetView view="pageLayout" topLeftCell="A13" zoomScale="96" zoomScaleSheetLayoutView="100" zoomScalePageLayoutView="96" workbookViewId="0">
      <selection activeCell="G16" sqref="G16"/>
    </sheetView>
  </sheetViews>
  <sheetFormatPr defaultColWidth="8.85546875" defaultRowHeight="15" customHeight="1" x14ac:dyDescent="0.25"/>
  <cols>
    <col min="1" max="1" width="0.42578125" style="47" customWidth="1"/>
    <col min="2" max="2" width="30.7109375" style="47" customWidth="1"/>
    <col min="3" max="3" width="10.28515625" style="47" customWidth="1"/>
    <col min="4" max="4" width="15" style="47" customWidth="1"/>
    <col min="5" max="5" width="13.7109375" style="47" customWidth="1"/>
    <col min="6" max="6" width="27.28515625" style="47" customWidth="1"/>
    <col min="7" max="7" width="30.7109375" style="47" customWidth="1"/>
    <col min="8" max="11" width="12.7109375" style="47" customWidth="1"/>
    <col min="12" max="13" width="28.42578125" style="47" customWidth="1"/>
    <col min="14" max="14" width="24.7109375" style="47" customWidth="1"/>
    <col min="15" max="15" width="16.42578125" style="47" customWidth="1"/>
    <col min="16" max="16" width="14.42578125" style="47" customWidth="1"/>
    <col min="17" max="17" width="29.7109375" style="47" customWidth="1"/>
    <col min="18" max="18" width="8.85546875" style="47"/>
    <col min="19" max="19" width="50.7109375" style="47" customWidth="1"/>
    <col min="20" max="20" width="14.7109375" style="47" customWidth="1"/>
    <col min="21" max="21" width="17.85546875" style="47" customWidth="1"/>
    <col min="22" max="22" width="12.7109375" style="47" customWidth="1"/>
    <col min="23" max="16384" width="8.85546875" style="47"/>
  </cols>
  <sheetData>
    <row r="2" spans="2:13" ht="30" customHeight="1" x14ac:dyDescent="0.25">
      <c r="B2" s="400" t="s">
        <v>316</v>
      </c>
      <c r="C2" s="400"/>
      <c r="D2" s="400"/>
      <c r="E2" s="400"/>
      <c r="F2" s="400"/>
      <c r="G2" s="44"/>
      <c r="H2" s="44"/>
      <c r="I2" s="44"/>
      <c r="J2" s="44"/>
      <c r="K2" s="44"/>
      <c r="L2" s="44"/>
      <c r="M2" s="10"/>
    </row>
    <row r="3" spans="2:13" ht="105" customHeight="1" x14ac:dyDescent="0.25">
      <c r="B3" s="433" t="s">
        <v>320</v>
      </c>
      <c r="C3" s="433"/>
      <c r="D3" s="433"/>
      <c r="E3" s="433"/>
      <c r="F3" s="433"/>
      <c r="G3" s="44"/>
      <c r="H3" s="44"/>
      <c r="I3" s="44"/>
      <c r="J3" s="44"/>
      <c r="K3" s="44"/>
      <c r="L3" s="44"/>
      <c r="M3" s="10"/>
    </row>
    <row r="4" spans="2:13" s="48" customFormat="1" ht="30" customHeight="1" x14ac:dyDescent="0.25">
      <c r="B4" s="431" t="s">
        <v>324</v>
      </c>
      <c r="C4" s="431"/>
      <c r="D4" s="431"/>
      <c r="E4" s="431"/>
      <c r="F4" s="431"/>
      <c r="G4" s="45"/>
      <c r="H4" s="45"/>
      <c r="I4" s="45"/>
      <c r="J4" s="45"/>
      <c r="K4" s="45"/>
      <c r="L4" s="45"/>
    </row>
    <row r="5" spans="2:13" s="48" customFormat="1" ht="30" customHeight="1" x14ac:dyDescent="0.25">
      <c r="B5" s="105" t="s">
        <v>253</v>
      </c>
      <c r="C5" s="105" t="s">
        <v>317</v>
      </c>
      <c r="D5" s="105" t="s">
        <v>318</v>
      </c>
      <c r="E5" s="434" t="s">
        <v>124</v>
      </c>
      <c r="F5" s="434"/>
    </row>
    <row r="6" spans="2:13" s="49" customFormat="1" ht="30" customHeight="1" x14ac:dyDescent="0.2">
      <c r="B6" s="92"/>
      <c r="C6" s="92"/>
      <c r="D6" s="92" t="s">
        <v>206</v>
      </c>
      <c r="E6" s="435" t="s">
        <v>305</v>
      </c>
      <c r="F6" s="435"/>
    </row>
    <row r="7" spans="2:13" s="48" customFormat="1" ht="90.6" customHeight="1" x14ac:dyDescent="0.25">
      <c r="B7" s="182" t="s">
        <v>254</v>
      </c>
      <c r="C7" s="183">
        <v>49889</v>
      </c>
      <c r="D7" s="184" t="s">
        <v>257</v>
      </c>
      <c r="E7" s="436" t="s">
        <v>507</v>
      </c>
      <c r="F7" s="436"/>
    </row>
    <row r="8" spans="2:13" s="48" customFormat="1" ht="15" customHeight="1" x14ac:dyDescent="0.25">
      <c r="B8" s="432" t="s">
        <v>319</v>
      </c>
      <c r="C8" s="432"/>
      <c r="D8" s="432"/>
      <c r="E8" s="432"/>
      <c r="F8" s="432"/>
    </row>
    <row r="9" spans="2:13" s="48" customFormat="1" ht="15" customHeight="1" x14ac:dyDescent="0.25">
      <c r="B9" s="427" t="s">
        <v>203</v>
      </c>
      <c r="C9" s="427"/>
      <c r="D9" s="427"/>
      <c r="E9" s="427"/>
      <c r="F9" s="427"/>
    </row>
    <row r="10" spans="2:13" s="48" customFormat="1" ht="30" customHeight="1" x14ac:dyDescent="0.25">
      <c r="B10" s="430" t="s">
        <v>278</v>
      </c>
      <c r="C10" s="430"/>
      <c r="D10" s="430"/>
      <c r="E10" s="430"/>
      <c r="F10" s="430"/>
      <c r="G10" s="45"/>
      <c r="H10" s="45"/>
      <c r="I10" s="45"/>
      <c r="J10" s="45"/>
      <c r="K10" s="45"/>
      <c r="L10" s="45"/>
    </row>
    <row r="11" spans="2:13" s="48" customFormat="1" ht="30" customHeight="1" x14ac:dyDescent="0.25">
      <c r="B11" s="185" t="s">
        <v>248</v>
      </c>
      <c r="C11" s="185" t="s">
        <v>317</v>
      </c>
      <c r="D11" s="185" t="s">
        <v>318</v>
      </c>
      <c r="E11" s="106" t="s">
        <v>338</v>
      </c>
      <c r="F11" s="185" t="s">
        <v>124</v>
      </c>
    </row>
    <row r="12" spans="2:13" s="49" customFormat="1" ht="30" customHeight="1" x14ac:dyDescent="0.2">
      <c r="B12" s="114" t="s">
        <v>250</v>
      </c>
      <c r="C12" s="114"/>
      <c r="D12" s="131" t="s">
        <v>206</v>
      </c>
      <c r="E12" s="114" t="s">
        <v>249</v>
      </c>
      <c r="F12" s="114"/>
    </row>
    <row r="13" spans="2:13" s="81" customFormat="1" ht="37.15" customHeight="1" x14ac:dyDescent="0.25">
      <c r="B13" s="162" t="s">
        <v>495</v>
      </c>
      <c r="C13" s="186">
        <v>16949</v>
      </c>
      <c r="D13" s="162" t="s">
        <v>256</v>
      </c>
      <c r="E13" s="162" t="s">
        <v>325</v>
      </c>
      <c r="F13" s="187" t="s">
        <v>496</v>
      </c>
    </row>
    <row r="14" spans="2:13" s="81" customFormat="1" ht="92.25" customHeight="1" x14ac:dyDescent="0.25">
      <c r="B14" s="162" t="s">
        <v>497</v>
      </c>
      <c r="C14" s="186">
        <v>6871</v>
      </c>
      <c r="D14" s="162" t="s">
        <v>256</v>
      </c>
      <c r="E14" s="162" t="s">
        <v>325</v>
      </c>
      <c r="F14" s="187" t="s">
        <v>498</v>
      </c>
    </row>
    <row r="15" spans="2:13" s="81" customFormat="1" ht="93.75" customHeight="1" x14ac:dyDescent="0.25">
      <c r="B15" s="162" t="s">
        <v>499</v>
      </c>
      <c r="C15" s="186">
        <v>17365</v>
      </c>
      <c r="D15" s="162" t="s">
        <v>256</v>
      </c>
      <c r="E15" s="162" t="s">
        <v>325</v>
      </c>
      <c r="F15" s="187" t="s">
        <v>500</v>
      </c>
    </row>
    <row r="16" spans="2:13" s="81" customFormat="1" ht="111" customHeight="1" x14ac:dyDescent="0.25">
      <c r="B16" s="162" t="s">
        <v>501</v>
      </c>
      <c r="C16" s="186">
        <v>3811</v>
      </c>
      <c r="D16" s="162" t="s">
        <v>257</v>
      </c>
      <c r="E16" s="162" t="s">
        <v>325</v>
      </c>
      <c r="F16" s="187" t="s">
        <v>502</v>
      </c>
    </row>
    <row r="17" spans="2:17" s="81" customFormat="1" ht="125.45" customHeight="1" x14ac:dyDescent="0.25">
      <c r="B17" s="162" t="s">
        <v>503</v>
      </c>
      <c r="C17" s="186">
        <v>1784</v>
      </c>
      <c r="D17" s="162" t="s">
        <v>256</v>
      </c>
      <c r="E17" s="162" t="s">
        <v>325</v>
      </c>
      <c r="F17" s="187" t="s">
        <v>504</v>
      </c>
    </row>
    <row r="18" spans="2:17" s="81" customFormat="1" ht="171" customHeight="1" x14ac:dyDescent="0.25">
      <c r="B18" s="162" t="s">
        <v>505</v>
      </c>
      <c r="C18" s="186">
        <v>3109</v>
      </c>
      <c r="D18" s="162" t="s">
        <v>257</v>
      </c>
      <c r="E18" s="162" t="s">
        <v>325</v>
      </c>
      <c r="F18" s="187" t="s">
        <v>506</v>
      </c>
    </row>
    <row r="19" spans="2:17" s="48" customFormat="1" ht="30" customHeight="1" x14ac:dyDescent="0.25">
      <c r="B19" s="430" t="s">
        <v>279</v>
      </c>
      <c r="C19" s="430"/>
      <c r="D19" s="430"/>
      <c r="E19" s="430"/>
      <c r="F19" s="430"/>
      <c r="G19" s="45"/>
      <c r="H19" s="45"/>
      <c r="I19" s="45"/>
      <c r="J19" s="45"/>
      <c r="K19" s="45"/>
      <c r="L19" s="45"/>
    </row>
    <row r="20" spans="2:17" s="48" customFormat="1" ht="30" customHeight="1" x14ac:dyDescent="0.25">
      <c r="B20" s="185" t="s">
        <v>251</v>
      </c>
      <c r="C20" s="185" t="s">
        <v>252</v>
      </c>
      <c r="D20" s="185" t="s">
        <v>128</v>
      </c>
      <c r="E20" s="428" t="s">
        <v>124</v>
      </c>
      <c r="F20" s="428"/>
    </row>
    <row r="21" spans="2:17" s="49" customFormat="1" ht="39" customHeight="1" x14ac:dyDescent="0.2">
      <c r="B21" s="114" t="s">
        <v>250</v>
      </c>
      <c r="C21" s="114"/>
      <c r="D21" s="114" t="s">
        <v>298</v>
      </c>
      <c r="E21" s="429"/>
      <c r="F21" s="429"/>
    </row>
    <row r="22" spans="2:17" s="48" customFormat="1" ht="15" customHeight="1" x14ac:dyDescent="0.25">
      <c r="B22" s="427" t="s">
        <v>203</v>
      </c>
      <c r="C22" s="427"/>
      <c r="D22" s="427"/>
      <c r="E22" s="427"/>
      <c r="F22" s="427"/>
    </row>
    <row r="23" spans="2:17" s="48" customFormat="1" ht="15" customHeight="1" x14ac:dyDescent="0.25">
      <c r="B23" s="188"/>
      <c r="C23" s="188"/>
      <c r="D23" s="188"/>
      <c r="E23" s="188"/>
      <c r="F23" s="188"/>
      <c r="Q23" s="50"/>
    </row>
    <row r="24" spans="2:17" s="48" customFormat="1" ht="15" customHeight="1" x14ac:dyDescent="0.25">
      <c r="G24" s="46"/>
      <c r="Q24" s="50"/>
    </row>
    <row r="25" spans="2:17" s="48" customFormat="1" ht="15" customHeight="1" x14ac:dyDescent="0.25">
      <c r="Q25" s="50"/>
    </row>
    <row r="26" spans="2:17" s="48" customFormat="1" ht="15" customHeight="1" x14ac:dyDescent="0.25">
      <c r="Q26" s="50"/>
    </row>
    <row r="27" spans="2:17" s="48" customFormat="1" ht="15" customHeight="1" x14ac:dyDescent="0.25">
      <c r="Q27" s="50"/>
    </row>
    <row r="28" spans="2:17" s="48" customFormat="1" ht="15" customHeight="1" x14ac:dyDescent="0.25">
      <c r="Q28" s="50"/>
    </row>
    <row r="29" spans="2:17" s="48" customFormat="1" ht="15" customHeight="1" x14ac:dyDescent="0.25"/>
    <row r="44" spans="17:17" ht="15" customHeight="1" x14ac:dyDescent="0.25">
      <c r="Q44" s="51"/>
    </row>
  </sheetData>
  <mergeCells count="13">
    <mergeCell ref="B22:F22"/>
    <mergeCell ref="E20:F20"/>
    <mergeCell ref="E21:F21"/>
    <mergeCell ref="B2:F2"/>
    <mergeCell ref="B9:F9"/>
    <mergeCell ref="B10:F10"/>
    <mergeCell ref="B19:F19"/>
    <mergeCell ref="B4:F4"/>
    <mergeCell ref="B8:F8"/>
    <mergeCell ref="B3:F3"/>
    <mergeCell ref="E5:F5"/>
    <mergeCell ref="E6:F6"/>
    <mergeCell ref="E7:F7"/>
  </mergeCells>
  <phoneticPr fontId="0" type="noConversion"/>
  <dataValidations count="2">
    <dataValidation type="list" allowBlank="1" showInputMessage="1" showErrorMessage="1" sqref="E13:E18">
      <formula1>jedinica</formula1>
    </dataValidation>
    <dataValidation type="list" allowBlank="1" showInputMessage="1" showErrorMessage="1" sqref="D13:D18 D7">
      <formula1>temeljprocjene</formula1>
    </dataValidation>
  </dataValidations>
  <pageMargins left="0.70000000000000007" right="0.70000000000000007" top="0.75000000000000011" bottom="0.75000000000000011" header="0.30000000000000004" footer="0.30000000000000004"/>
  <pageSetup paperSize="9" scale="27" fitToHeight="6" orientation="portrait" r:id="rId1"/>
  <extLst>
    <ext xmlns:mx="http://schemas.microsoft.com/office/mac/excel/2008/main" uri="{64002731-A6B0-56B0-2670-7721B7C09600}">
      <mx:PLV Mode="1" OnePage="0" WScale="10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view="pageLayout" topLeftCell="B13" zoomScale="82" zoomScaleSheetLayoutView="100" zoomScalePageLayoutView="82" workbookViewId="0">
      <selection activeCell="H9" sqref="H9"/>
    </sheetView>
  </sheetViews>
  <sheetFormatPr defaultColWidth="8.85546875" defaultRowHeight="15" customHeight="1" x14ac:dyDescent="0.25"/>
  <cols>
    <col min="1" max="1" width="1.42578125" style="28" hidden="1" customWidth="1"/>
    <col min="2" max="2" width="12.7109375" style="28" customWidth="1"/>
    <col min="3" max="3" width="6.7109375" style="28" customWidth="1"/>
    <col min="4" max="4" width="30.7109375" style="28" customWidth="1"/>
    <col min="5" max="5" width="6.7109375" style="28" customWidth="1"/>
    <col min="6" max="6" width="30.7109375" style="28" customWidth="1"/>
    <col min="7" max="8" width="15.7109375" style="28" customWidth="1"/>
    <col min="9" max="10" width="12.7109375" style="28" customWidth="1"/>
    <col min="11" max="11" width="7.28515625" style="28" customWidth="1"/>
    <col min="12" max="12" width="34.7109375" style="28" customWidth="1"/>
    <col min="13" max="16384" width="8.85546875" style="28"/>
  </cols>
  <sheetData>
    <row r="1" spans="2:12" ht="15" customHeight="1" x14ac:dyDescent="0.25">
      <c r="B1" s="1"/>
      <c r="C1" s="2"/>
      <c r="D1" s="3"/>
      <c r="E1" s="2"/>
      <c r="F1" s="4"/>
      <c r="G1" s="4"/>
      <c r="H1" s="4"/>
      <c r="I1" s="5"/>
      <c r="J1" s="5"/>
      <c r="K1" s="5"/>
      <c r="L1" s="2"/>
    </row>
    <row r="2" spans="2:12" ht="30" customHeight="1" x14ac:dyDescent="0.25">
      <c r="B2" s="400" t="s">
        <v>280</v>
      </c>
      <c r="C2" s="400"/>
      <c r="D2" s="400"/>
      <c r="E2" s="400"/>
      <c r="F2" s="400"/>
      <c r="G2" s="400"/>
      <c r="H2" s="400"/>
      <c r="I2" s="400"/>
      <c r="J2" s="400"/>
      <c r="K2" s="400"/>
      <c r="L2" s="400"/>
    </row>
    <row r="3" spans="2:12" ht="105" customHeight="1" x14ac:dyDescent="0.25">
      <c r="B3" s="360" t="s">
        <v>378</v>
      </c>
      <c r="C3" s="360"/>
      <c r="D3" s="360"/>
      <c r="E3" s="360"/>
      <c r="F3" s="360"/>
      <c r="G3" s="360"/>
      <c r="H3" s="360"/>
      <c r="I3" s="360"/>
      <c r="J3" s="360"/>
      <c r="K3" s="360"/>
      <c r="L3" s="360"/>
    </row>
    <row r="4" spans="2:12" ht="30" customHeight="1" thickBot="1" x14ac:dyDescent="0.3">
      <c r="B4" s="440" t="s">
        <v>281</v>
      </c>
      <c r="C4" s="441"/>
      <c r="D4" s="441"/>
      <c r="E4" s="441"/>
      <c r="F4" s="441"/>
      <c r="G4" s="441"/>
      <c r="H4" s="441"/>
      <c r="I4" s="441"/>
      <c r="J4" s="441"/>
      <c r="K4" s="441"/>
      <c r="L4" s="441"/>
    </row>
    <row r="5" spans="2:12" ht="60" customHeight="1" thickBot="1" x14ac:dyDescent="0.3">
      <c r="B5" s="139" t="s">
        <v>133</v>
      </c>
      <c r="C5" s="140" t="s">
        <v>134</v>
      </c>
      <c r="D5" s="140" t="s">
        <v>135</v>
      </c>
      <c r="E5" s="140" t="s">
        <v>136</v>
      </c>
      <c r="F5" s="140" t="s">
        <v>137</v>
      </c>
      <c r="G5" s="140" t="s">
        <v>138</v>
      </c>
      <c r="H5" s="140" t="s">
        <v>139</v>
      </c>
      <c r="I5" s="442" t="s">
        <v>140</v>
      </c>
      <c r="J5" s="442"/>
      <c r="K5" s="442"/>
      <c r="L5" s="141" t="s">
        <v>141</v>
      </c>
    </row>
    <row r="6" spans="2:12" ht="48" customHeight="1" x14ac:dyDescent="0.25">
      <c r="B6" s="120"/>
      <c r="C6" s="121"/>
      <c r="D6" s="122" t="s">
        <v>198</v>
      </c>
      <c r="E6" s="123"/>
      <c r="F6" s="122" t="s">
        <v>235</v>
      </c>
      <c r="G6" s="122" t="s">
        <v>142</v>
      </c>
      <c r="H6" s="122" t="s">
        <v>296</v>
      </c>
      <c r="I6" s="444" t="s">
        <v>347</v>
      </c>
      <c r="J6" s="444"/>
      <c r="K6" s="444"/>
      <c r="L6" s="124" t="s">
        <v>236</v>
      </c>
    </row>
    <row r="7" spans="2:12" ht="30" customHeight="1" x14ac:dyDescent="0.25">
      <c r="B7" s="94"/>
      <c r="C7" s="94"/>
      <c r="D7" s="99"/>
      <c r="E7" s="94"/>
      <c r="F7" s="94"/>
      <c r="G7" s="94"/>
      <c r="H7" s="94"/>
      <c r="I7" s="95" t="s">
        <v>348</v>
      </c>
      <c r="J7" s="95" t="s">
        <v>349</v>
      </c>
      <c r="K7" s="95" t="s">
        <v>350</v>
      </c>
      <c r="L7" s="94"/>
    </row>
    <row r="8" spans="2:12" ht="136.5" customHeight="1" x14ac:dyDescent="0.25">
      <c r="B8" s="443"/>
      <c r="C8" s="384"/>
      <c r="D8" s="384" t="s">
        <v>683</v>
      </c>
      <c r="E8" s="207" t="s">
        <v>871</v>
      </c>
      <c r="F8" s="207" t="s">
        <v>364</v>
      </c>
      <c r="G8" s="208" t="s">
        <v>508</v>
      </c>
      <c r="H8" s="207" t="s">
        <v>363</v>
      </c>
      <c r="I8" s="209"/>
      <c r="J8" s="209"/>
      <c r="K8" s="209"/>
      <c r="L8" s="171" t="s">
        <v>993</v>
      </c>
    </row>
    <row r="9" spans="2:12" ht="179.25" customHeight="1" x14ac:dyDescent="0.25">
      <c r="B9" s="443"/>
      <c r="C9" s="384"/>
      <c r="D9" s="384"/>
      <c r="E9" s="207" t="s">
        <v>509</v>
      </c>
      <c r="F9" s="207" t="s">
        <v>365</v>
      </c>
      <c r="G9" s="208" t="s">
        <v>508</v>
      </c>
      <c r="H9" s="207" t="s">
        <v>1026</v>
      </c>
      <c r="I9" s="209"/>
      <c r="J9" s="209"/>
      <c r="K9" s="209"/>
      <c r="L9" s="210" t="s">
        <v>870</v>
      </c>
    </row>
    <row r="10" spans="2:12" ht="137.25" customHeight="1" x14ac:dyDescent="0.25">
      <c r="B10" s="443"/>
      <c r="C10" s="384"/>
      <c r="D10" s="384"/>
      <c r="E10" s="207" t="s">
        <v>511</v>
      </c>
      <c r="F10" s="207" t="s">
        <v>366</v>
      </c>
      <c r="G10" s="208" t="s">
        <v>508</v>
      </c>
      <c r="H10" s="207" t="s">
        <v>510</v>
      </c>
      <c r="I10" s="209"/>
      <c r="J10" s="209"/>
      <c r="K10" s="209"/>
      <c r="L10" s="210" t="s">
        <v>120</v>
      </c>
    </row>
    <row r="11" spans="2:12" ht="153" customHeight="1" x14ac:dyDescent="0.25">
      <c r="B11" s="443"/>
      <c r="C11" s="384"/>
      <c r="D11" s="384"/>
      <c r="E11" s="207" t="s">
        <v>512</v>
      </c>
      <c r="F11" s="207" t="s">
        <v>367</v>
      </c>
      <c r="G11" s="208" t="s">
        <v>508</v>
      </c>
      <c r="H11" s="207" t="s">
        <v>1027</v>
      </c>
      <c r="I11" s="209"/>
      <c r="J11" s="209"/>
      <c r="K11" s="209"/>
      <c r="L11" s="171" t="s">
        <v>872</v>
      </c>
    </row>
    <row r="12" spans="2:12" ht="54" customHeight="1" x14ac:dyDescent="0.25">
      <c r="B12" s="443"/>
      <c r="C12" s="384"/>
      <c r="D12" s="384"/>
      <c r="E12" s="207" t="s">
        <v>513</v>
      </c>
      <c r="F12" s="211" t="s">
        <v>368</v>
      </c>
      <c r="G12" s="208" t="s">
        <v>508</v>
      </c>
      <c r="H12" s="207"/>
      <c r="I12" s="209"/>
      <c r="J12" s="209"/>
      <c r="K12" s="209"/>
      <c r="L12" s="207" t="s">
        <v>873</v>
      </c>
    </row>
    <row r="13" spans="2:12" ht="183.75" customHeight="1" x14ac:dyDescent="0.25">
      <c r="B13" s="443"/>
      <c r="C13" s="384"/>
      <c r="D13" s="384"/>
      <c r="E13" s="207" t="s">
        <v>514</v>
      </c>
      <c r="F13" s="212" t="s">
        <v>682</v>
      </c>
      <c r="G13" s="213" t="s">
        <v>508</v>
      </c>
      <c r="H13" s="212" t="s">
        <v>517</v>
      </c>
      <c r="I13" s="214"/>
      <c r="J13" s="214">
        <v>5069.95</v>
      </c>
      <c r="K13" s="214"/>
      <c r="L13" s="170" t="s">
        <v>994</v>
      </c>
    </row>
    <row r="14" spans="2:12" ht="68.25" customHeight="1" x14ac:dyDescent="0.25">
      <c r="B14" s="443"/>
      <c r="C14" s="384"/>
      <c r="D14" s="384"/>
      <c r="E14" s="207" t="s">
        <v>515</v>
      </c>
      <c r="F14" s="212" t="s">
        <v>874</v>
      </c>
      <c r="G14" s="208" t="s">
        <v>508</v>
      </c>
      <c r="H14" s="212"/>
      <c r="I14" s="214"/>
      <c r="J14" s="214"/>
      <c r="K14" s="214"/>
      <c r="L14" s="170" t="s">
        <v>995</v>
      </c>
    </row>
    <row r="15" spans="2:12" ht="42" customHeight="1" x14ac:dyDescent="0.25">
      <c r="B15" s="443"/>
      <c r="C15" s="384"/>
      <c r="D15" s="384"/>
      <c r="E15" s="207" t="s">
        <v>516</v>
      </c>
      <c r="F15" s="212" t="s">
        <v>875</v>
      </c>
      <c r="G15" s="208" t="s">
        <v>508</v>
      </c>
      <c r="H15" s="212" t="s">
        <v>876</v>
      </c>
      <c r="I15" s="214"/>
      <c r="J15" s="214"/>
      <c r="K15" s="214"/>
      <c r="L15" s="170" t="s">
        <v>877</v>
      </c>
    </row>
    <row r="16" spans="2:12" ht="342.75" customHeight="1" x14ac:dyDescent="0.25">
      <c r="B16" s="443"/>
      <c r="C16" s="384"/>
      <c r="D16" s="384"/>
      <c r="E16" s="207" t="s">
        <v>518</v>
      </c>
      <c r="F16" s="212" t="s">
        <v>878</v>
      </c>
      <c r="G16" s="208" t="s">
        <v>864</v>
      </c>
      <c r="H16" s="212"/>
      <c r="I16" s="214" t="s">
        <v>879</v>
      </c>
      <c r="J16" s="214"/>
      <c r="K16" s="214"/>
      <c r="L16" s="170" t="s">
        <v>880</v>
      </c>
    </row>
    <row r="17" spans="2:12" ht="57.95" customHeight="1" x14ac:dyDescent="0.25">
      <c r="B17" s="443"/>
      <c r="C17" s="384"/>
      <c r="D17" s="384"/>
      <c r="E17" s="207" t="s">
        <v>881</v>
      </c>
      <c r="F17" s="212" t="s">
        <v>885</v>
      </c>
      <c r="G17" s="213" t="s">
        <v>508</v>
      </c>
      <c r="H17" s="212"/>
      <c r="I17" s="214">
        <v>2345</v>
      </c>
      <c r="J17" s="214"/>
      <c r="K17" s="214"/>
      <c r="L17" s="170" t="s">
        <v>886</v>
      </c>
    </row>
    <row r="18" spans="2:12" ht="174.75" customHeight="1" x14ac:dyDescent="0.25">
      <c r="B18" s="443"/>
      <c r="C18" s="384"/>
      <c r="D18" s="384"/>
      <c r="E18" s="207" t="s">
        <v>882</v>
      </c>
      <c r="F18" s="212" t="s">
        <v>887</v>
      </c>
      <c r="G18" s="213" t="s">
        <v>508</v>
      </c>
      <c r="H18" s="212" t="s">
        <v>1028</v>
      </c>
      <c r="I18" s="214">
        <v>20237.5</v>
      </c>
      <c r="J18" s="214"/>
      <c r="K18" s="214"/>
      <c r="L18" s="170" t="s">
        <v>1029</v>
      </c>
    </row>
    <row r="19" spans="2:12" ht="96.75" customHeight="1" x14ac:dyDescent="0.25">
      <c r="B19" s="443"/>
      <c r="C19" s="384"/>
      <c r="D19" s="384"/>
      <c r="E19" s="207" t="s">
        <v>883</v>
      </c>
      <c r="F19" s="207" t="s">
        <v>370</v>
      </c>
      <c r="G19" s="208" t="s">
        <v>508</v>
      </c>
      <c r="H19" s="207"/>
      <c r="I19" s="209">
        <v>12167.68</v>
      </c>
      <c r="J19" s="209"/>
      <c r="K19" s="209"/>
      <c r="L19" s="210" t="s">
        <v>996</v>
      </c>
    </row>
    <row r="20" spans="2:12" ht="108" customHeight="1" x14ac:dyDescent="0.25">
      <c r="B20" s="443"/>
      <c r="C20" s="385"/>
      <c r="D20" s="385"/>
      <c r="E20" s="207" t="s">
        <v>884</v>
      </c>
      <c r="F20" s="207" t="s">
        <v>369</v>
      </c>
      <c r="G20" s="208" t="s">
        <v>508</v>
      </c>
      <c r="H20" s="207"/>
      <c r="I20" s="209"/>
      <c r="J20" s="209"/>
      <c r="K20" s="209"/>
      <c r="L20" s="170" t="s">
        <v>997</v>
      </c>
    </row>
    <row r="21" spans="2:12" ht="17.100000000000001" customHeight="1" x14ac:dyDescent="0.25">
      <c r="B21" s="437" t="s">
        <v>143</v>
      </c>
      <c r="C21" s="438"/>
      <c r="D21" s="438"/>
      <c r="E21" s="438"/>
      <c r="F21" s="438"/>
      <c r="G21" s="438"/>
      <c r="H21" s="439"/>
      <c r="I21" s="215">
        <f>SUM(I7:I19)</f>
        <v>34750.18</v>
      </c>
      <c r="J21" s="215">
        <f>SUM(J8:J20)</f>
        <v>5069.95</v>
      </c>
      <c r="K21" s="215">
        <f>SUM(K8:K20)</f>
        <v>0</v>
      </c>
      <c r="L21" s="192"/>
    </row>
  </sheetData>
  <mergeCells count="9">
    <mergeCell ref="B21:H21"/>
    <mergeCell ref="B2:L2"/>
    <mergeCell ref="B3:L3"/>
    <mergeCell ref="B4:L4"/>
    <mergeCell ref="I5:K5"/>
    <mergeCell ref="B8:B20"/>
    <mergeCell ref="I6:K6"/>
    <mergeCell ref="C8:C20"/>
    <mergeCell ref="D8:D20"/>
  </mergeCells>
  <phoneticPr fontId="0" type="noConversion"/>
  <pageMargins left="2.6041666666666668E-2" right="0.70000000000000007" top="0.75000000000000011" bottom="0.75000000000000011" header="0.30000000000000004" footer="0.30000000000000004"/>
  <pageSetup paperSize="9" scale="50" fitToHeight="6" orientation="portrait" r:id="rId1"/>
  <extLst>
    <ext xmlns:mx="http://schemas.microsoft.com/office/mac/excel/2008/main" uri="{64002731-A6B0-56B0-2670-7721B7C09600}">
      <mx:PLV Mode="1" OnePage="0" WScale="10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37"/>
  <sheetViews>
    <sheetView view="pageLayout" topLeftCell="B8" zoomScale="96" zoomScaleSheetLayoutView="100" zoomScalePageLayoutView="96" workbookViewId="0">
      <selection activeCell="B8" sqref="B8"/>
    </sheetView>
  </sheetViews>
  <sheetFormatPr defaultColWidth="8.85546875" defaultRowHeight="15" customHeight="1" x14ac:dyDescent="0.25"/>
  <cols>
    <col min="1" max="1" width="1.42578125" style="17" customWidth="1"/>
    <col min="2" max="2" width="31.7109375" style="17" customWidth="1"/>
    <col min="3" max="9" width="15.7109375" style="17" customWidth="1"/>
    <col min="10" max="10" width="30.7109375" style="17" customWidth="1"/>
    <col min="11" max="11" width="15.7109375" style="17" customWidth="1"/>
    <col min="12" max="16384" width="8.85546875" style="17"/>
  </cols>
  <sheetData>
    <row r="2" spans="2:12" ht="30" customHeight="1" x14ac:dyDescent="0.25">
      <c r="B2" s="454" t="s">
        <v>282</v>
      </c>
      <c r="C2" s="454"/>
      <c r="D2" s="454"/>
      <c r="E2" s="454"/>
    </row>
    <row r="3" spans="2:12" ht="30" customHeight="1" x14ac:dyDescent="0.25">
      <c r="B3" s="455" t="s">
        <v>328</v>
      </c>
      <c r="C3" s="455"/>
      <c r="D3" s="455"/>
      <c r="E3" s="455"/>
      <c r="F3" s="455"/>
      <c r="G3" s="455"/>
      <c r="H3" s="455"/>
      <c r="I3" s="455"/>
      <c r="J3" s="455"/>
      <c r="K3" s="455"/>
    </row>
    <row r="4" spans="2:12" ht="30" customHeight="1" x14ac:dyDescent="0.25">
      <c r="B4" s="456" t="s">
        <v>321</v>
      </c>
      <c r="C4" s="456"/>
      <c r="D4" s="456"/>
      <c r="E4" s="456"/>
      <c r="F4" s="456"/>
      <c r="G4" s="456"/>
      <c r="H4" s="456"/>
      <c r="I4" s="456"/>
      <c r="J4" s="456"/>
      <c r="K4" s="456"/>
    </row>
    <row r="5" spans="2:12" ht="30" customHeight="1" x14ac:dyDescent="0.25">
      <c r="B5" s="457" t="s">
        <v>344</v>
      </c>
      <c r="C5" s="457"/>
      <c r="D5" s="457"/>
      <c r="E5" s="457"/>
      <c r="F5" s="457"/>
      <c r="G5" s="457"/>
      <c r="H5" s="457"/>
      <c r="I5" s="457"/>
      <c r="J5" s="457"/>
    </row>
    <row r="6" spans="2:12" ht="60" customHeight="1" x14ac:dyDescent="0.25">
      <c r="B6" s="102" t="s">
        <v>258</v>
      </c>
      <c r="C6" s="102" t="s">
        <v>259</v>
      </c>
      <c r="D6" s="104" t="s">
        <v>343</v>
      </c>
      <c r="E6" s="452" t="s">
        <v>124</v>
      </c>
      <c r="F6" s="453"/>
    </row>
    <row r="7" spans="2:12" ht="15" customHeight="1" x14ac:dyDescent="0.25">
      <c r="B7" s="66" t="s">
        <v>568</v>
      </c>
      <c r="C7" s="204">
        <v>108</v>
      </c>
      <c r="D7" s="205">
        <v>2</v>
      </c>
      <c r="E7" s="445"/>
      <c r="F7" s="446"/>
    </row>
    <row r="8" spans="2:12" ht="15" customHeight="1" x14ac:dyDescent="0.25">
      <c r="B8" s="66" t="s">
        <v>569</v>
      </c>
      <c r="C8" s="204">
        <v>229</v>
      </c>
      <c r="D8" s="205">
        <v>4</v>
      </c>
      <c r="E8" s="445"/>
      <c r="F8" s="446"/>
    </row>
    <row r="9" spans="2:12" ht="15" customHeight="1" x14ac:dyDescent="0.25">
      <c r="B9" s="66" t="s">
        <v>570</v>
      </c>
      <c r="C9" s="204">
        <v>282</v>
      </c>
      <c r="D9" s="205">
        <v>8</v>
      </c>
      <c r="E9" s="445"/>
      <c r="F9" s="446"/>
    </row>
    <row r="10" spans="2:12" ht="15" customHeight="1" x14ac:dyDescent="0.25">
      <c r="B10" s="119" t="s">
        <v>346</v>
      </c>
      <c r="C10" s="206">
        <v>619</v>
      </c>
      <c r="D10" s="206">
        <v>14</v>
      </c>
      <c r="E10" s="447"/>
      <c r="F10" s="448"/>
    </row>
    <row r="11" spans="2:12" ht="30" customHeight="1" x14ac:dyDescent="0.25">
      <c r="B11" s="449" t="s">
        <v>283</v>
      </c>
      <c r="C11" s="449"/>
      <c r="D11" s="449"/>
      <c r="E11" s="449"/>
      <c r="F11" s="449"/>
      <c r="G11" s="449"/>
      <c r="H11" s="449"/>
      <c r="I11" s="449"/>
      <c r="J11" s="449"/>
      <c r="K11" s="449"/>
    </row>
    <row r="12" spans="2:12" ht="45" customHeight="1" x14ac:dyDescent="0.25">
      <c r="B12" s="450" t="s">
        <v>177</v>
      </c>
      <c r="C12" s="107" t="s">
        <v>178</v>
      </c>
      <c r="D12" s="107" t="s">
        <v>179</v>
      </c>
      <c r="E12" s="107" t="s">
        <v>180</v>
      </c>
      <c r="F12" s="107" t="s">
        <v>181</v>
      </c>
      <c r="G12" s="102" t="s">
        <v>182</v>
      </c>
      <c r="H12" s="102" t="s">
        <v>183</v>
      </c>
      <c r="I12" s="102" t="s">
        <v>260</v>
      </c>
      <c r="J12" s="102" t="s">
        <v>124</v>
      </c>
      <c r="K12" s="104" t="s">
        <v>184</v>
      </c>
    </row>
    <row r="13" spans="2:12" s="53" customFormat="1" ht="48" customHeight="1" x14ac:dyDescent="0.25">
      <c r="B13" s="451"/>
      <c r="C13" s="113" t="s">
        <v>268</v>
      </c>
      <c r="D13" s="113" t="s">
        <v>267</v>
      </c>
      <c r="E13" s="113" t="s">
        <v>266</v>
      </c>
      <c r="F13" s="113" t="s">
        <v>265</v>
      </c>
      <c r="G13" s="114" t="s">
        <v>264</v>
      </c>
      <c r="H13" s="114" t="s">
        <v>263</v>
      </c>
      <c r="I13" s="113" t="s">
        <v>262</v>
      </c>
      <c r="J13" s="113" t="s">
        <v>299</v>
      </c>
      <c r="K13" s="114" t="s">
        <v>261</v>
      </c>
      <c r="L13" s="54"/>
    </row>
    <row r="14" spans="2:12" ht="30" customHeight="1" x14ac:dyDescent="0.25">
      <c r="B14" s="115" t="s">
        <v>185</v>
      </c>
      <c r="C14" s="138"/>
      <c r="D14" s="138">
        <v>2</v>
      </c>
      <c r="E14" s="138"/>
      <c r="F14" s="138"/>
      <c r="G14" s="138"/>
      <c r="H14" s="138">
        <v>1</v>
      </c>
      <c r="I14" s="138">
        <v>1</v>
      </c>
      <c r="J14" s="170"/>
      <c r="K14" s="138">
        <f t="shared" ref="K14:K33" si="0">SUM(C14:E14)</f>
        <v>2</v>
      </c>
      <c r="L14" s="55"/>
    </row>
    <row r="15" spans="2:12" ht="30" customHeight="1" x14ac:dyDescent="0.25">
      <c r="B15" s="115" t="s">
        <v>186</v>
      </c>
      <c r="C15" s="138"/>
      <c r="D15" s="138">
        <v>1</v>
      </c>
      <c r="E15" s="138"/>
      <c r="F15" s="138"/>
      <c r="G15" s="138"/>
      <c r="H15" s="138"/>
      <c r="I15" s="138"/>
      <c r="J15" s="170"/>
      <c r="K15" s="138">
        <f t="shared" si="0"/>
        <v>1</v>
      </c>
      <c r="L15" s="11"/>
    </row>
    <row r="16" spans="2:12" ht="30" customHeight="1" x14ac:dyDescent="0.25">
      <c r="B16" s="115" t="s">
        <v>187</v>
      </c>
      <c r="C16" s="138"/>
      <c r="D16" s="138"/>
      <c r="E16" s="138"/>
      <c r="F16" s="138"/>
      <c r="G16" s="138"/>
      <c r="H16" s="138"/>
      <c r="I16" s="138"/>
      <c r="J16" s="170"/>
      <c r="K16" s="138">
        <f t="shared" si="0"/>
        <v>0</v>
      </c>
      <c r="L16" s="11"/>
    </row>
    <row r="17" spans="2:11" ht="30" customHeight="1" x14ac:dyDescent="0.25">
      <c r="B17" s="115" t="s">
        <v>322</v>
      </c>
      <c r="C17" s="189"/>
      <c r="D17" s="138"/>
      <c r="E17" s="138"/>
      <c r="F17" s="138"/>
      <c r="G17" s="138"/>
      <c r="H17" s="138"/>
      <c r="I17" s="138"/>
      <c r="J17" s="170"/>
      <c r="K17" s="138">
        <f t="shared" si="0"/>
        <v>0</v>
      </c>
    </row>
    <row r="18" spans="2:11" ht="30" customHeight="1" x14ac:dyDescent="0.25">
      <c r="B18" s="115" t="s">
        <v>323</v>
      </c>
      <c r="C18" s="189"/>
      <c r="D18" s="138"/>
      <c r="E18" s="138"/>
      <c r="F18" s="138"/>
      <c r="G18" s="138"/>
      <c r="H18" s="138"/>
      <c r="I18" s="138"/>
      <c r="J18" s="170"/>
      <c r="K18" s="138">
        <f t="shared" si="0"/>
        <v>0</v>
      </c>
    </row>
    <row r="19" spans="2:11" ht="30" customHeight="1" x14ac:dyDescent="0.25">
      <c r="B19" s="115" t="s">
        <v>188</v>
      </c>
      <c r="C19" s="138"/>
      <c r="D19" s="138">
        <v>2</v>
      </c>
      <c r="E19" s="138"/>
      <c r="F19" s="138"/>
      <c r="G19" s="138"/>
      <c r="H19" s="138"/>
      <c r="I19" s="138">
        <v>1</v>
      </c>
      <c r="J19" s="170"/>
      <c r="K19" s="138">
        <f t="shared" si="0"/>
        <v>2</v>
      </c>
    </row>
    <row r="20" spans="2:11" ht="30" customHeight="1" x14ac:dyDescent="0.25">
      <c r="B20" s="115" t="s">
        <v>306</v>
      </c>
      <c r="C20" s="138"/>
      <c r="D20" s="138"/>
      <c r="E20" s="138"/>
      <c r="F20" s="138"/>
      <c r="G20" s="138"/>
      <c r="H20" s="138"/>
      <c r="I20" s="138"/>
      <c r="J20" s="170"/>
      <c r="K20" s="138">
        <f t="shared" si="0"/>
        <v>0</v>
      </c>
    </row>
    <row r="21" spans="2:11" ht="30" customHeight="1" x14ac:dyDescent="0.25">
      <c r="B21" s="115" t="s">
        <v>307</v>
      </c>
      <c r="C21" s="138"/>
      <c r="D21" s="138"/>
      <c r="E21" s="138"/>
      <c r="F21" s="138"/>
      <c r="G21" s="138"/>
      <c r="H21" s="138"/>
      <c r="I21" s="138"/>
      <c r="J21" s="170"/>
      <c r="K21" s="138">
        <f t="shared" si="0"/>
        <v>0</v>
      </c>
    </row>
    <row r="22" spans="2:11" ht="30" customHeight="1" x14ac:dyDescent="0.25">
      <c r="B22" s="115" t="s">
        <v>314</v>
      </c>
      <c r="C22" s="138"/>
      <c r="D22" s="138">
        <v>1</v>
      </c>
      <c r="E22" s="138"/>
      <c r="F22" s="138"/>
      <c r="G22" s="138"/>
      <c r="H22" s="138"/>
      <c r="I22" s="138">
        <v>1</v>
      </c>
      <c r="J22" s="170"/>
      <c r="K22" s="138">
        <f t="shared" si="0"/>
        <v>1</v>
      </c>
    </row>
    <row r="23" spans="2:11" ht="30" customHeight="1" x14ac:dyDescent="0.25">
      <c r="B23" s="115" t="s">
        <v>189</v>
      </c>
      <c r="C23" s="138"/>
      <c r="D23" s="138">
        <v>5</v>
      </c>
      <c r="E23" s="138"/>
      <c r="F23" s="138"/>
      <c r="G23" s="138"/>
      <c r="H23" s="138"/>
      <c r="I23" s="138"/>
      <c r="J23" s="170"/>
      <c r="K23" s="138">
        <f t="shared" si="0"/>
        <v>5</v>
      </c>
    </row>
    <row r="24" spans="2:11" ht="30" customHeight="1" x14ac:dyDescent="0.25">
      <c r="B24" s="115" t="s">
        <v>312</v>
      </c>
      <c r="C24" s="138"/>
      <c r="D24" s="138"/>
      <c r="E24" s="138"/>
      <c r="F24" s="138"/>
      <c r="G24" s="138"/>
      <c r="H24" s="138"/>
      <c r="I24" s="138"/>
      <c r="J24" s="170"/>
      <c r="K24" s="138">
        <f t="shared" si="0"/>
        <v>0</v>
      </c>
    </row>
    <row r="25" spans="2:11" ht="30" customHeight="1" x14ac:dyDescent="0.25">
      <c r="B25" s="116" t="s">
        <v>309</v>
      </c>
      <c r="C25" s="138"/>
      <c r="D25" s="138"/>
      <c r="E25" s="138"/>
      <c r="F25" s="138"/>
      <c r="G25" s="138"/>
      <c r="H25" s="138"/>
      <c r="I25" s="138"/>
      <c r="J25" s="170"/>
      <c r="K25" s="138">
        <f t="shared" si="0"/>
        <v>0</v>
      </c>
    </row>
    <row r="26" spans="2:11" ht="30" customHeight="1" x14ac:dyDescent="0.25">
      <c r="B26" s="115" t="s">
        <v>311</v>
      </c>
      <c r="C26" s="138"/>
      <c r="D26" s="138"/>
      <c r="E26" s="138"/>
      <c r="F26" s="138"/>
      <c r="G26" s="138"/>
      <c r="H26" s="138"/>
      <c r="I26" s="138"/>
      <c r="J26" s="170"/>
      <c r="K26" s="138">
        <f t="shared" si="0"/>
        <v>0</v>
      </c>
    </row>
    <row r="27" spans="2:11" ht="30" customHeight="1" x14ac:dyDescent="0.25">
      <c r="B27" s="115" t="s">
        <v>190</v>
      </c>
      <c r="C27" s="138"/>
      <c r="D27" s="138"/>
      <c r="E27" s="138"/>
      <c r="F27" s="138"/>
      <c r="G27" s="138"/>
      <c r="H27" s="138"/>
      <c r="I27" s="138"/>
      <c r="J27" s="170"/>
      <c r="K27" s="138">
        <f t="shared" si="0"/>
        <v>0</v>
      </c>
    </row>
    <row r="28" spans="2:11" ht="30" customHeight="1" x14ac:dyDescent="0.25">
      <c r="B28" s="115" t="s">
        <v>308</v>
      </c>
      <c r="C28" s="138"/>
      <c r="D28" s="138"/>
      <c r="E28" s="138"/>
      <c r="F28" s="138"/>
      <c r="G28" s="138"/>
      <c r="H28" s="138"/>
      <c r="I28" s="138"/>
      <c r="J28" s="170"/>
      <c r="K28" s="138">
        <f t="shared" si="0"/>
        <v>0</v>
      </c>
    </row>
    <row r="29" spans="2:11" ht="30" customHeight="1" x14ac:dyDescent="0.25">
      <c r="B29" s="115" t="s">
        <v>315</v>
      </c>
      <c r="C29" s="138"/>
      <c r="D29" s="138"/>
      <c r="E29" s="138"/>
      <c r="F29" s="138"/>
      <c r="G29" s="138"/>
      <c r="H29" s="138"/>
      <c r="I29" s="138"/>
      <c r="J29" s="170"/>
      <c r="K29" s="138">
        <f t="shared" si="0"/>
        <v>0</v>
      </c>
    </row>
    <row r="30" spans="2:11" ht="30" customHeight="1" x14ac:dyDescent="0.25">
      <c r="B30" s="115" t="s">
        <v>191</v>
      </c>
      <c r="C30" s="138"/>
      <c r="D30" s="138"/>
      <c r="E30" s="138"/>
      <c r="F30" s="138"/>
      <c r="G30" s="138"/>
      <c r="H30" s="138"/>
      <c r="I30" s="138"/>
      <c r="J30" s="170"/>
      <c r="K30" s="138">
        <f t="shared" si="0"/>
        <v>0</v>
      </c>
    </row>
    <row r="31" spans="2:11" ht="30" customHeight="1" x14ac:dyDescent="0.25">
      <c r="B31" s="115" t="s">
        <v>310</v>
      </c>
      <c r="C31" s="138"/>
      <c r="D31" s="138">
        <v>1</v>
      </c>
      <c r="E31" s="138"/>
      <c r="F31" s="138"/>
      <c r="G31" s="138"/>
      <c r="H31" s="138"/>
      <c r="I31" s="138">
        <v>1</v>
      </c>
      <c r="J31" s="170"/>
      <c r="K31" s="138">
        <f t="shared" si="0"/>
        <v>1</v>
      </c>
    </row>
    <row r="32" spans="2:11" ht="30" customHeight="1" x14ac:dyDescent="0.25">
      <c r="B32" s="115" t="s">
        <v>313</v>
      </c>
      <c r="C32" s="138"/>
      <c r="D32" s="138"/>
      <c r="E32" s="138"/>
      <c r="F32" s="138"/>
      <c r="G32" s="138"/>
      <c r="H32" s="138"/>
      <c r="I32" s="138"/>
      <c r="J32" s="170"/>
      <c r="K32" s="138">
        <f t="shared" si="0"/>
        <v>0</v>
      </c>
    </row>
    <row r="33" spans="2:11" ht="30" customHeight="1" x14ac:dyDescent="0.25">
      <c r="B33" s="117" t="s">
        <v>192</v>
      </c>
      <c r="C33" s="138"/>
      <c r="D33" s="138">
        <v>3</v>
      </c>
      <c r="E33" s="138"/>
      <c r="F33" s="138"/>
      <c r="G33" s="138"/>
      <c r="H33" s="138"/>
      <c r="I33" s="138">
        <v>3</v>
      </c>
      <c r="J33" s="170" t="s">
        <v>888</v>
      </c>
      <c r="K33" s="138">
        <f t="shared" si="0"/>
        <v>3</v>
      </c>
    </row>
    <row r="34" spans="2:11" ht="20.100000000000001" customHeight="1" x14ac:dyDescent="0.25">
      <c r="B34" s="118" t="s">
        <v>193</v>
      </c>
      <c r="C34" s="198">
        <f t="shared" ref="C34:I34" si="1">SUM(C14:C33)</f>
        <v>0</v>
      </c>
      <c r="D34" s="198">
        <f t="shared" si="1"/>
        <v>15</v>
      </c>
      <c r="E34" s="198">
        <f t="shared" si="1"/>
        <v>0</v>
      </c>
      <c r="F34" s="198">
        <f t="shared" si="1"/>
        <v>0</v>
      </c>
      <c r="G34" s="198">
        <f t="shared" si="1"/>
        <v>0</v>
      </c>
      <c r="H34" s="198">
        <f t="shared" si="1"/>
        <v>1</v>
      </c>
      <c r="I34" s="198">
        <f t="shared" si="1"/>
        <v>7</v>
      </c>
      <c r="J34" s="198"/>
      <c r="K34" s="198">
        <f>SUM(K14:K33)</f>
        <v>15</v>
      </c>
    </row>
    <row r="37" spans="2:11" ht="15" customHeight="1" x14ac:dyDescent="0.25">
      <c r="B37" s="52"/>
    </row>
  </sheetData>
  <mergeCells count="11">
    <mergeCell ref="E6:F6"/>
    <mergeCell ref="B2:E2"/>
    <mergeCell ref="B3:K3"/>
    <mergeCell ref="B4:K4"/>
    <mergeCell ref="B5:J5"/>
    <mergeCell ref="E7:F7"/>
    <mergeCell ref="E10:F10"/>
    <mergeCell ref="B11:K11"/>
    <mergeCell ref="B12:B13"/>
    <mergeCell ref="E8:F8"/>
    <mergeCell ref="E9:F9"/>
  </mergeCells>
  <phoneticPr fontId="0" type="noConversion"/>
  <pageMargins left="8.9583333333333338E-3" right="0.70000000000000007" top="0.75000000000000011" bottom="0.75000000000000011" header="0.30000000000000004" footer="0.30000000000000004"/>
  <pageSetup paperSize="9" scale="47" orientation="portrait" r:id="rId1"/>
  <extLst>
    <ext xmlns:mx="http://schemas.microsoft.com/office/mac/excel/2008/main" uri="{64002731-A6B0-56B0-2670-7721B7C09600}">
      <mx:PLV Mode="1" OnePage="0" WScale="10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21"/>
  <sheetViews>
    <sheetView view="pageLayout" zoomScale="96" zoomScaleSheetLayoutView="100" zoomScalePageLayoutView="96" workbookViewId="0">
      <selection activeCell="B7" sqref="B7"/>
    </sheetView>
  </sheetViews>
  <sheetFormatPr defaultColWidth="8.85546875" defaultRowHeight="15" x14ac:dyDescent="0.25"/>
  <cols>
    <col min="1" max="1" width="1.140625" style="17" customWidth="1"/>
    <col min="2" max="2" width="30.7109375" style="17" customWidth="1"/>
    <col min="3" max="3" width="20.7109375" style="17" customWidth="1"/>
    <col min="4" max="4" width="16.7109375" style="17" customWidth="1"/>
    <col min="5" max="5" width="20.7109375" style="17" customWidth="1"/>
    <col min="6" max="6" width="32.42578125" style="17" customWidth="1"/>
    <col min="7" max="16384" width="8.85546875" style="17"/>
  </cols>
  <sheetData>
    <row r="2" spans="2:6" ht="28.5" customHeight="1" x14ac:dyDescent="0.25">
      <c r="B2" s="458" t="s">
        <v>284</v>
      </c>
      <c r="C2" s="458"/>
      <c r="D2" s="458"/>
      <c r="E2" s="458"/>
      <c r="F2" s="458"/>
    </row>
    <row r="3" spans="2:6" ht="15" customHeight="1" x14ac:dyDescent="0.25">
      <c r="B3" s="456" t="s">
        <v>285</v>
      </c>
      <c r="C3" s="456"/>
      <c r="D3" s="456"/>
      <c r="E3" s="456"/>
      <c r="F3" s="456"/>
    </row>
    <row r="4" spans="2:6" ht="30" customHeight="1" x14ac:dyDescent="0.25">
      <c r="B4" s="421" t="s">
        <v>286</v>
      </c>
      <c r="C4" s="421"/>
      <c r="D4" s="421"/>
      <c r="E4" s="421"/>
      <c r="F4" s="421"/>
    </row>
    <row r="5" spans="2:6" ht="30" customHeight="1" x14ac:dyDescent="0.25">
      <c r="B5" s="108" t="s">
        <v>194</v>
      </c>
      <c r="C5" s="108" t="s">
        <v>195</v>
      </c>
      <c r="D5" s="108" t="s">
        <v>232</v>
      </c>
      <c r="E5" s="108" t="s">
        <v>196</v>
      </c>
      <c r="F5" s="108" t="s">
        <v>197</v>
      </c>
    </row>
    <row r="6" spans="2:6" s="20" customFormat="1" ht="30" customHeight="1" x14ac:dyDescent="0.2">
      <c r="B6" s="109"/>
      <c r="C6" s="109"/>
      <c r="D6" s="110"/>
      <c r="E6" s="111"/>
      <c r="F6" s="112" t="s">
        <v>233</v>
      </c>
    </row>
    <row r="7" spans="2:6" ht="30" x14ac:dyDescent="0.25">
      <c r="B7" s="199" t="s">
        <v>371</v>
      </c>
      <c r="C7" s="200" t="s">
        <v>372</v>
      </c>
      <c r="D7" s="200"/>
      <c r="E7" s="201" t="s">
        <v>373</v>
      </c>
      <c r="F7" s="199" t="s">
        <v>374</v>
      </c>
    </row>
    <row r="8" spans="2:6" ht="30" x14ac:dyDescent="0.25">
      <c r="B8" s="199" t="s">
        <v>371</v>
      </c>
      <c r="C8" s="200" t="s">
        <v>372</v>
      </c>
      <c r="D8" s="200"/>
      <c r="E8" s="201" t="s">
        <v>373</v>
      </c>
      <c r="F8" s="201" t="s">
        <v>375</v>
      </c>
    </row>
    <row r="9" spans="2:6" ht="60" x14ac:dyDescent="0.25">
      <c r="B9" s="199" t="s">
        <v>376</v>
      </c>
      <c r="C9" s="200" t="s">
        <v>372</v>
      </c>
      <c r="D9" s="200"/>
      <c r="E9" s="199" t="s">
        <v>373</v>
      </c>
      <c r="F9" s="199" t="s">
        <v>112</v>
      </c>
    </row>
    <row r="10" spans="2:6" ht="60" x14ac:dyDescent="0.25">
      <c r="B10" s="199" t="s">
        <v>376</v>
      </c>
      <c r="C10" s="200" t="s">
        <v>372</v>
      </c>
      <c r="D10" s="200"/>
      <c r="E10" s="199" t="s">
        <v>373</v>
      </c>
      <c r="F10" s="199" t="s">
        <v>113</v>
      </c>
    </row>
    <row r="11" spans="2:6" ht="60" x14ac:dyDescent="0.25">
      <c r="B11" s="199" t="s">
        <v>376</v>
      </c>
      <c r="C11" s="200" t="s">
        <v>372</v>
      </c>
      <c r="D11" s="200"/>
      <c r="E11" s="199" t="s">
        <v>373</v>
      </c>
      <c r="F11" s="199" t="s">
        <v>114</v>
      </c>
    </row>
    <row r="12" spans="2:6" ht="75" x14ac:dyDescent="0.25">
      <c r="B12" s="199" t="s">
        <v>115</v>
      </c>
      <c r="C12" s="200" t="s">
        <v>372</v>
      </c>
      <c r="D12" s="200"/>
      <c r="E12" s="199" t="s">
        <v>373</v>
      </c>
      <c r="F12" s="199" t="s">
        <v>114</v>
      </c>
    </row>
    <row r="13" spans="2:6" ht="75" x14ac:dyDescent="0.25">
      <c r="B13" s="199" t="s">
        <v>116</v>
      </c>
      <c r="C13" s="200" t="s">
        <v>372</v>
      </c>
      <c r="D13" s="200"/>
      <c r="E13" s="199" t="s">
        <v>373</v>
      </c>
      <c r="F13" s="199" t="s">
        <v>117</v>
      </c>
    </row>
    <row r="14" spans="2:6" ht="60" x14ac:dyDescent="0.25">
      <c r="B14" s="199" t="s">
        <v>376</v>
      </c>
      <c r="C14" s="200" t="s">
        <v>372</v>
      </c>
      <c r="D14" s="200"/>
      <c r="E14" s="199" t="s">
        <v>373</v>
      </c>
      <c r="F14" s="199" t="s">
        <v>118</v>
      </c>
    </row>
    <row r="15" spans="2:6" ht="60" x14ac:dyDescent="0.25">
      <c r="B15" s="199" t="s">
        <v>376</v>
      </c>
      <c r="C15" s="200" t="s">
        <v>372</v>
      </c>
      <c r="D15" s="200"/>
      <c r="E15" s="199" t="s">
        <v>373</v>
      </c>
      <c r="F15" s="199" t="s">
        <v>119</v>
      </c>
    </row>
    <row r="16" spans="2:6" ht="60" x14ac:dyDescent="0.25">
      <c r="B16" s="199" t="s">
        <v>376</v>
      </c>
      <c r="C16" s="200" t="s">
        <v>372</v>
      </c>
      <c r="D16" s="200"/>
      <c r="E16" s="199" t="s">
        <v>781</v>
      </c>
      <c r="F16" s="199" t="s">
        <v>782</v>
      </c>
    </row>
    <row r="17" spans="2:6" ht="60" x14ac:dyDescent="0.25">
      <c r="B17" s="88" t="s">
        <v>376</v>
      </c>
      <c r="C17" s="202" t="s">
        <v>687</v>
      </c>
      <c r="D17" s="202"/>
      <c r="E17" s="202" t="s">
        <v>688</v>
      </c>
      <c r="F17" s="202" t="s">
        <v>374</v>
      </c>
    </row>
    <row r="18" spans="2:6" ht="60" x14ac:dyDescent="0.25">
      <c r="B18" s="88" t="s">
        <v>376</v>
      </c>
      <c r="C18" s="202" t="s">
        <v>783</v>
      </c>
      <c r="D18" s="202"/>
      <c r="E18" s="202" t="s">
        <v>784</v>
      </c>
      <c r="F18" s="202" t="s">
        <v>786</v>
      </c>
    </row>
    <row r="19" spans="2:6" ht="81" customHeight="1" x14ac:dyDescent="0.25">
      <c r="B19" s="88" t="s">
        <v>785</v>
      </c>
      <c r="C19" s="202" t="s">
        <v>783</v>
      </c>
      <c r="D19" s="202"/>
      <c r="E19" s="202" t="s">
        <v>784</v>
      </c>
      <c r="F19" s="202" t="s">
        <v>786</v>
      </c>
    </row>
    <row r="20" spans="2:6" ht="60" x14ac:dyDescent="0.25">
      <c r="B20" s="88" t="s">
        <v>376</v>
      </c>
      <c r="C20" s="202" t="s">
        <v>687</v>
      </c>
      <c r="D20" s="202"/>
      <c r="E20" s="202" t="s">
        <v>689</v>
      </c>
      <c r="F20" s="202" t="s">
        <v>690</v>
      </c>
    </row>
    <row r="21" spans="2:6" x14ac:dyDescent="0.25">
      <c r="B21" s="203"/>
      <c r="C21" s="203"/>
      <c r="D21" s="203"/>
      <c r="E21" s="203"/>
      <c r="F21" s="203"/>
    </row>
  </sheetData>
  <mergeCells count="3">
    <mergeCell ref="B2:F2"/>
    <mergeCell ref="B3:F3"/>
    <mergeCell ref="B4:F4"/>
  </mergeCells>
  <phoneticPr fontId="0" type="noConversion"/>
  <pageMargins left="1.5407986111111112E-2" right="0.70000000000000007" top="0.75000000000000011" bottom="0.75000000000000011" header="0.30000000000000004" footer="0.30000000000000004"/>
  <pageSetup paperSize="9" scale="76" fitToHeight="4" orientation="portrait" r:id="rId1"/>
  <extLst>
    <ext xmlns:mx="http://schemas.microsoft.com/office/mac/excel/2008/main" uri="{64002731-A6B0-56B0-2670-7721B7C09600}">
      <mx:PLV Mode="1" OnePage="0" WScale="10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workbookViewId="0">
      <selection activeCell="J49" sqref="J49"/>
    </sheetView>
  </sheetViews>
  <sheetFormatPr defaultColWidth="8.85546875" defaultRowHeight="12.75" x14ac:dyDescent="0.2"/>
  <cols>
    <col min="1" max="6" width="8.85546875" style="23"/>
    <col min="7" max="7" width="22.42578125" style="23" customWidth="1"/>
    <col min="8" max="8" width="14" style="23" customWidth="1"/>
    <col min="9" max="16384" width="8.85546875" style="23"/>
  </cols>
  <sheetData>
    <row r="1" spans="1:1" x14ac:dyDescent="0.2">
      <c r="A1" s="23" t="s">
        <v>231</v>
      </c>
    </row>
    <row r="3" spans="1:1" x14ac:dyDescent="0.2">
      <c r="A3" s="26" t="s">
        <v>220</v>
      </c>
    </row>
    <row r="4" spans="1:1" x14ac:dyDescent="0.2">
      <c r="A4" s="23" t="s">
        <v>213</v>
      </c>
    </row>
    <row r="5" spans="1:1" x14ac:dyDescent="0.2">
      <c r="A5" s="23" t="s">
        <v>214</v>
      </c>
    </row>
    <row r="6" spans="1:1" x14ac:dyDescent="0.2">
      <c r="A6" s="23" t="s">
        <v>215</v>
      </c>
    </row>
    <row r="7" spans="1:1" x14ac:dyDescent="0.2">
      <c r="A7" s="23" t="s">
        <v>216</v>
      </c>
    </row>
    <row r="9" spans="1:1" x14ac:dyDescent="0.2">
      <c r="A9" s="26" t="s">
        <v>221</v>
      </c>
    </row>
    <row r="10" spans="1:1" x14ac:dyDescent="0.2">
      <c r="A10" s="23" t="s">
        <v>213</v>
      </c>
    </row>
    <row r="11" spans="1:1" x14ac:dyDescent="0.2">
      <c r="A11" s="23" t="s">
        <v>217</v>
      </c>
    </row>
    <row r="12" spans="1:1" x14ac:dyDescent="0.2">
      <c r="A12" s="23" t="s">
        <v>216</v>
      </c>
    </row>
    <row r="14" spans="1:1" x14ac:dyDescent="0.2">
      <c r="A14" s="26" t="s">
        <v>218</v>
      </c>
    </row>
    <row r="15" spans="1:1" x14ac:dyDescent="0.2">
      <c r="A15" s="23" t="s">
        <v>207</v>
      </c>
    </row>
    <row r="16" spans="1:1" x14ac:dyDescent="0.2">
      <c r="A16" s="23" t="s">
        <v>208</v>
      </c>
    </row>
    <row r="17" spans="1:8" x14ac:dyDescent="0.2">
      <c r="A17" s="23" t="s">
        <v>209</v>
      </c>
    </row>
    <row r="18" spans="1:8" x14ac:dyDescent="0.2">
      <c r="A18" s="23" t="s">
        <v>210</v>
      </c>
    </row>
    <row r="19" spans="1:8" x14ac:dyDescent="0.2">
      <c r="A19" s="23" t="s">
        <v>211</v>
      </c>
    </row>
    <row r="20" spans="1:8" x14ac:dyDescent="0.2">
      <c r="A20" s="23" t="s">
        <v>212</v>
      </c>
    </row>
    <row r="22" spans="1:8" x14ac:dyDescent="0.2">
      <c r="A22" s="26" t="s">
        <v>219</v>
      </c>
    </row>
    <row r="23" spans="1:8" x14ac:dyDescent="0.2">
      <c r="A23" s="23" t="s">
        <v>151</v>
      </c>
    </row>
    <row r="24" spans="1:8" ht="15" customHeight="1" x14ac:dyDescent="0.2">
      <c r="A24" s="23" t="s">
        <v>152</v>
      </c>
      <c r="G24" s="24" t="s">
        <v>159</v>
      </c>
      <c r="H24" s="25" t="s">
        <v>160</v>
      </c>
    </row>
    <row r="25" spans="1:8" x14ac:dyDescent="0.2">
      <c r="A25" s="23" t="s">
        <v>153</v>
      </c>
      <c r="G25" s="25" t="s">
        <v>161</v>
      </c>
      <c r="H25" s="25" t="s">
        <v>162</v>
      </c>
    </row>
    <row r="26" spans="1:8" x14ac:dyDescent="0.2">
      <c r="A26" s="23" t="s">
        <v>154</v>
      </c>
      <c r="G26" s="25" t="s">
        <v>163</v>
      </c>
      <c r="H26" s="25" t="s">
        <v>164</v>
      </c>
    </row>
    <row r="27" spans="1:8" x14ac:dyDescent="0.2">
      <c r="A27" s="23" t="s">
        <v>155</v>
      </c>
    </row>
    <row r="28" spans="1:8" x14ac:dyDescent="0.2">
      <c r="A28" s="23" t="s">
        <v>156</v>
      </c>
    </row>
    <row r="29" spans="1:8" x14ac:dyDescent="0.2">
      <c r="A29" s="23" t="s">
        <v>157</v>
      </c>
    </row>
    <row r="30" spans="1:8" x14ac:dyDescent="0.2">
      <c r="A30" s="23" t="s">
        <v>158</v>
      </c>
    </row>
    <row r="32" spans="1:8" x14ac:dyDescent="0.2">
      <c r="A32" s="26" t="s">
        <v>330</v>
      </c>
    </row>
    <row r="33" spans="1:1" x14ac:dyDescent="0.2">
      <c r="A33" s="23" t="s">
        <v>169</v>
      </c>
    </row>
    <row r="34" spans="1:1" x14ac:dyDescent="0.2">
      <c r="A34" s="23" t="s">
        <v>170</v>
      </c>
    </row>
    <row r="35" spans="1:1" x14ac:dyDescent="0.2">
      <c r="A35" s="23" t="s">
        <v>171</v>
      </c>
    </row>
    <row r="36" spans="1:1" x14ac:dyDescent="0.2">
      <c r="A36" s="23" t="s">
        <v>172</v>
      </c>
    </row>
    <row r="37" spans="1:1" x14ac:dyDescent="0.2">
      <c r="A37" s="23" t="s">
        <v>199</v>
      </c>
    </row>
    <row r="38" spans="1:1" x14ac:dyDescent="0.2">
      <c r="A38" s="23" t="s">
        <v>173</v>
      </c>
    </row>
    <row r="39" spans="1:1" x14ac:dyDescent="0.2">
      <c r="A39" s="23" t="s">
        <v>174</v>
      </c>
    </row>
    <row r="40" spans="1:1" x14ac:dyDescent="0.2">
      <c r="A40" s="23" t="s">
        <v>200</v>
      </c>
    </row>
    <row r="41" spans="1:1" x14ac:dyDescent="0.2">
      <c r="A41" s="23" t="s">
        <v>295</v>
      </c>
    </row>
    <row r="43" spans="1:1" x14ac:dyDescent="0.2">
      <c r="A43" s="26" t="s">
        <v>255</v>
      </c>
    </row>
    <row r="44" spans="1:1" x14ac:dyDescent="0.2">
      <c r="A44" s="23" t="s">
        <v>256</v>
      </c>
    </row>
    <row r="45" spans="1:1" x14ac:dyDescent="0.2">
      <c r="A45" s="23" t="s">
        <v>257</v>
      </c>
    </row>
    <row r="47" spans="1:1" x14ac:dyDescent="0.2">
      <c r="A47" s="26" t="s">
        <v>300</v>
      </c>
    </row>
    <row r="48" spans="1:1" x14ac:dyDescent="0.2">
      <c r="A48" s="23" t="s">
        <v>293</v>
      </c>
    </row>
    <row r="49" spans="1:1" x14ac:dyDescent="0.2">
      <c r="A49" s="23" t="s">
        <v>294</v>
      </c>
    </row>
    <row r="50" spans="1:1" x14ac:dyDescent="0.2">
      <c r="A50" s="23" t="s">
        <v>301</v>
      </c>
    </row>
    <row r="51" spans="1:1" x14ac:dyDescent="0.2">
      <c r="A51" s="23" t="s">
        <v>295</v>
      </c>
    </row>
    <row r="53" spans="1:1" x14ac:dyDescent="0.2">
      <c r="A53" s="26" t="s">
        <v>342</v>
      </c>
    </row>
    <row r="54" spans="1:1" x14ac:dyDescent="0.2">
      <c r="A54" s="65" t="s">
        <v>339</v>
      </c>
    </row>
    <row r="55" spans="1:1" x14ac:dyDescent="0.2">
      <c r="A55" s="65" t="s">
        <v>340</v>
      </c>
    </row>
    <row r="56" spans="1:1" x14ac:dyDescent="0.2">
      <c r="A56" s="65" t="s">
        <v>341</v>
      </c>
    </row>
    <row r="58" spans="1:1" x14ac:dyDescent="0.2">
      <c r="A58" s="64" t="s">
        <v>338</v>
      </c>
    </row>
    <row r="59" spans="1:1" ht="15" x14ac:dyDescent="0.2">
      <c r="A59" s="63" t="s">
        <v>325</v>
      </c>
    </row>
    <row r="60" spans="1:1" ht="15" x14ac:dyDescent="0.2">
      <c r="A60" s="63" t="s">
        <v>326</v>
      </c>
    </row>
    <row r="61" spans="1:1" ht="15" x14ac:dyDescent="0.2">
      <c r="A61" s="63" t="s">
        <v>327</v>
      </c>
    </row>
    <row r="62" spans="1:1" ht="15" x14ac:dyDescent="0.2">
      <c r="A62" s="63" t="s">
        <v>295</v>
      </c>
    </row>
    <row r="63" spans="1:1" x14ac:dyDescent="0.2">
      <c r="A63" s="62"/>
    </row>
  </sheetData>
  <phoneticPr fontId="0" type="noConversion"/>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
  <sheetViews>
    <sheetView view="pageLayout" topLeftCell="B1" zoomScale="118" zoomScalePageLayoutView="118" workbookViewId="0">
      <selection activeCell="B3" sqref="B3:F3"/>
    </sheetView>
  </sheetViews>
  <sheetFormatPr defaultColWidth="11.42578125" defaultRowHeight="15" x14ac:dyDescent="0.25"/>
  <cols>
    <col min="1" max="1" width="2.140625" customWidth="1"/>
    <col min="6" max="6" width="29.42578125" customWidth="1"/>
    <col min="7" max="7" width="2" customWidth="1"/>
  </cols>
  <sheetData>
    <row r="2" spans="1:12" ht="65.099999999999994" customHeight="1" x14ac:dyDescent="0.25"/>
    <row r="3" spans="1:12" ht="80.099999999999994" customHeight="1" x14ac:dyDescent="0.25">
      <c r="A3" s="91"/>
      <c r="B3" s="314" t="s">
        <v>1221</v>
      </c>
      <c r="C3" s="315"/>
      <c r="D3" s="315"/>
      <c r="E3" s="315"/>
      <c r="F3" s="315"/>
      <c r="G3" s="76"/>
      <c r="H3" s="91"/>
      <c r="I3" s="91"/>
      <c r="J3" s="91"/>
      <c r="K3" s="91"/>
      <c r="L3" s="91"/>
    </row>
  </sheetData>
  <mergeCells count="1">
    <mergeCell ref="B3:F3"/>
  </mergeCells>
  <phoneticPr fontId="19" type="noConversion"/>
  <pageMargins left="0.75" right="0.75" top="1" bottom="1" header="0.5" footer="0.5"/>
  <pageSetup paperSize="9" orientation="portrait" horizontalDpi="4294967292" verticalDpi="4294967292"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view="pageLayout" topLeftCell="A13" zoomScale="118" zoomScaleSheetLayoutView="100" zoomScalePageLayoutView="118" workbookViewId="0">
      <selection activeCell="B21" sqref="B21"/>
    </sheetView>
  </sheetViews>
  <sheetFormatPr defaultColWidth="8.85546875" defaultRowHeight="15" x14ac:dyDescent="0.25"/>
  <cols>
    <col min="1" max="1" width="0.28515625" style="8" customWidth="1"/>
    <col min="2" max="2" width="21.140625" style="8" customWidth="1"/>
    <col min="3" max="3" width="32.42578125" style="8" customWidth="1"/>
    <col min="4" max="4" width="27.28515625" style="8" customWidth="1"/>
    <col min="5" max="16384" width="8.85546875" style="8"/>
  </cols>
  <sheetData>
    <row r="2" spans="2:4" ht="33" customHeight="1" x14ac:dyDescent="0.25">
      <c r="B2" s="316" t="s">
        <v>201</v>
      </c>
      <c r="C2" s="316"/>
      <c r="D2" s="316"/>
    </row>
    <row r="3" spans="2:4" ht="30" customHeight="1" x14ac:dyDescent="0.25">
      <c r="B3" s="318" t="s">
        <v>204</v>
      </c>
      <c r="C3" s="319"/>
      <c r="D3" s="319"/>
    </row>
    <row r="4" spans="2:4" ht="15.95" customHeight="1" x14ac:dyDescent="0.25">
      <c r="B4" s="317" t="s">
        <v>121</v>
      </c>
      <c r="C4" s="317" t="s">
        <v>122</v>
      </c>
      <c r="D4" s="317" t="s">
        <v>123</v>
      </c>
    </row>
    <row r="5" spans="2:4" ht="15.95" customHeight="1" x14ac:dyDescent="0.25">
      <c r="B5" s="317"/>
      <c r="C5" s="317"/>
      <c r="D5" s="317"/>
    </row>
    <row r="6" spans="2:4" ht="17.100000000000001" customHeight="1" x14ac:dyDescent="0.25">
      <c r="B6" s="18" t="s">
        <v>387</v>
      </c>
      <c r="C6" s="18" t="s">
        <v>386</v>
      </c>
      <c r="D6" s="77" t="s">
        <v>380</v>
      </c>
    </row>
    <row r="7" spans="2:4" ht="17.100000000000001" customHeight="1" x14ac:dyDescent="0.25">
      <c r="B7" s="77" t="s">
        <v>385</v>
      </c>
      <c r="C7" s="88" t="s">
        <v>796</v>
      </c>
      <c r="D7" s="77" t="s">
        <v>380</v>
      </c>
    </row>
    <row r="8" spans="2:4" ht="32.1" customHeight="1" x14ac:dyDescent="0.25">
      <c r="B8" s="77" t="s">
        <v>381</v>
      </c>
      <c r="C8" s="142" t="s">
        <v>797</v>
      </c>
      <c r="D8" s="77" t="s">
        <v>380</v>
      </c>
    </row>
    <row r="9" spans="2:4" ht="17.100000000000001" customHeight="1" x14ac:dyDescent="0.25">
      <c r="B9" s="77" t="s">
        <v>382</v>
      </c>
      <c r="C9" s="142" t="s">
        <v>889</v>
      </c>
      <c r="D9" s="77" t="s">
        <v>380</v>
      </c>
    </row>
    <row r="10" spans="2:4" ht="32.1" customHeight="1" x14ac:dyDescent="0.25">
      <c r="B10" s="77" t="s">
        <v>383</v>
      </c>
      <c r="C10" s="77" t="s">
        <v>384</v>
      </c>
      <c r="D10" s="77" t="s">
        <v>380</v>
      </c>
    </row>
    <row r="11" spans="2:4" ht="17.100000000000001" customHeight="1" x14ac:dyDescent="0.25">
      <c r="B11" s="77"/>
      <c r="C11" s="78"/>
      <c r="D11" s="77"/>
    </row>
    <row r="12" spans="2:4" ht="17.100000000000001" customHeight="1" x14ac:dyDescent="0.25">
      <c r="B12" s="79"/>
      <c r="C12" s="78"/>
      <c r="D12" s="77"/>
    </row>
    <row r="13" spans="2:4" x14ac:dyDescent="0.25">
      <c r="B13" s="9"/>
      <c r="C13" s="9"/>
      <c r="D13" s="9"/>
    </row>
    <row r="14" spans="2:4" ht="30" customHeight="1" x14ac:dyDescent="0.25">
      <c r="B14" s="320" t="s">
        <v>202</v>
      </c>
      <c r="C14" s="320"/>
      <c r="D14" s="320"/>
    </row>
    <row r="15" spans="2:4" ht="15.95" customHeight="1" x14ac:dyDescent="0.25">
      <c r="B15" s="317" t="s">
        <v>121</v>
      </c>
      <c r="C15" s="317" t="s">
        <v>122</v>
      </c>
      <c r="D15" s="317" t="s">
        <v>123</v>
      </c>
    </row>
    <row r="16" spans="2:4" ht="15.95" customHeight="1" x14ac:dyDescent="0.25">
      <c r="B16" s="317"/>
      <c r="C16" s="317"/>
      <c r="D16" s="317"/>
    </row>
    <row r="17" spans="2:4" ht="30" customHeight="1" x14ac:dyDescent="0.25">
      <c r="B17" s="142" t="s">
        <v>790</v>
      </c>
      <c r="C17" s="142" t="s">
        <v>791</v>
      </c>
      <c r="D17" s="142" t="s">
        <v>712</v>
      </c>
    </row>
    <row r="18" spans="2:4" ht="17.100000000000001" customHeight="1" x14ac:dyDescent="0.25">
      <c r="B18" s="142" t="s">
        <v>573</v>
      </c>
      <c r="C18" s="142" t="s">
        <v>574</v>
      </c>
      <c r="D18" s="143" t="s">
        <v>575</v>
      </c>
    </row>
    <row r="19" spans="2:4" ht="17.100000000000001" customHeight="1" x14ac:dyDescent="0.25">
      <c r="B19" s="142" t="s">
        <v>792</v>
      </c>
      <c r="C19" s="142" t="s">
        <v>793</v>
      </c>
      <c r="D19" s="142" t="s">
        <v>794</v>
      </c>
    </row>
    <row r="20" spans="2:4" ht="24.75" customHeight="1" x14ac:dyDescent="0.25">
      <c r="B20" s="142" t="s">
        <v>379</v>
      </c>
      <c r="C20" s="142" t="s">
        <v>574</v>
      </c>
      <c r="D20" s="142" t="s">
        <v>795</v>
      </c>
    </row>
    <row r="21" spans="2:4" ht="24.75" customHeight="1" x14ac:dyDescent="0.25">
      <c r="B21" s="142" t="s">
        <v>382</v>
      </c>
      <c r="C21" s="142" t="s">
        <v>574</v>
      </c>
      <c r="D21" s="142" t="s">
        <v>576</v>
      </c>
    </row>
  </sheetData>
  <mergeCells count="9">
    <mergeCell ref="B2:D2"/>
    <mergeCell ref="B4:B5"/>
    <mergeCell ref="C4:C5"/>
    <mergeCell ref="D4:D5"/>
    <mergeCell ref="B15:B16"/>
    <mergeCell ref="C15:C16"/>
    <mergeCell ref="D15:D16"/>
    <mergeCell ref="B3:D3"/>
    <mergeCell ref="B14:D14"/>
  </mergeCells>
  <phoneticPr fontId="19" type="noConversion"/>
  <pageMargins left="0.7" right="0.7" top="0.75" bottom="0.75" header="0.3" footer="0.3"/>
  <pageSetup paperSize="9" orientation="portrait" horizontalDpi="4294967292" verticalDpi="4294967292" r:id="rId1"/>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9"/>
  <sheetViews>
    <sheetView view="pageBreakPreview" topLeftCell="A155" zoomScale="106" zoomScaleSheetLayoutView="106" workbookViewId="0">
      <selection activeCell="D179" sqref="D179"/>
    </sheetView>
  </sheetViews>
  <sheetFormatPr defaultColWidth="9.140625" defaultRowHeight="15" x14ac:dyDescent="0.25"/>
  <cols>
    <col min="1" max="1" width="9.140625" style="223"/>
    <col min="2" max="2" width="32.28515625" style="267" customWidth="1"/>
    <col min="3" max="3" width="16.42578125" style="267" customWidth="1"/>
    <col min="4" max="4" width="21.140625" style="267" customWidth="1"/>
    <col min="5" max="5" width="17.5703125" style="267" customWidth="1"/>
    <col min="6" max="16384" width="9.140625" style="223"/>
  </cols>
  <sheetData>
    <row r="1" spans="2:14" ht="15" customHeight="1" x14ac:dyDescent="0.25">
      <c r="B1" s="229"/>
      <c r="C1" s="230"/>
      <c r="D1" s="231"/>
      <c r="E1" s="231"/>
    </row>
    <row r="2" spans="2:14" s="232" customFormat="1" ht="30" customHeight="1" x14ac:dyDescent="0.25">
      <c r="B2" s="321" t="s">
        <v>1086</v>
      </c>
      <c r="C2" s="322"/>
      <c r="D2" s="322"/>
      <c r="E2" s="322"/>
    </row>
    <row r="3" spans="2:14" ht="45" customHeight="1" x14ac:dyDescent="0.25">
      <c r="B3" s="330" t="s">
        <v>1087</v>
      </c>
      <c r="C3" s="330"/>
      <c r="D3" s="330"/>
      <c r="E3" s="330"/>
    </row>
    <row r="4" spans="2:14" ht="45" customHeight="1" x14ac:dyDescent="0.25">
      <c r="B4" s="323" t="s">
        <v>1088</v>
      </c>
      <c r="C4" s="323"/>
      <c r="D4" s="323"/>
      <c r="E4" s="323"/>
    </row>
    <row r="5" spans="2:14" x14ac:dyDescent="0.25">
      <c r="B5" s="327" t="s">
        <v>1089</v>
      </c>
      <c r="C5" s="328"/>
      <c r="D5" s="328"/>
      <c r="E5" s="329"/>
    </row>
    <row r="6" spans="2:14" ht="12.75" customHeight="1" x14ac:dyDescent="0.25">
      <c r="B6" s="326" t="s">
        <v>1090</v>
      </c>
      <c r="C6" s="325" t="s">
        <v>1091</v>
      </c>
      <c r="D6" s="326" t="s">
        <v>205</v>
      </c>
      <c r="E6" s="331" t="s">
        <v>1092</v>
      </c>
      <c r="I6" s="233"/>
    </row>
    <row r="7" spans="2:14" x14ac:dyDescent="0.25">
      <c r="B7" s="326"/>
      <c r="C7" s="325"/>
      <c r="D7" s="326"/>
      <c r="E7" s="332"/>
      <c r="K7" s="324"/>
      <c r="L7" s="324"/>
      <c r="M7" s="324"/>
      <c r="N7" s="324"/>
    </row>
    <row r="8" spans="2:14" ht="30" customHeight="1" x14ac:dyDescent="0.25">
      <c r="B8" s="234" t="s">
        <v>388</v>
      </c>
      <c r="C8" s="235"/>
      <c r="D8" s="235" t="s">
        <v>40</v>
      </c>
      <c r="E8" s="235"/>
      <c r="I8" s="236"/>
    </row>
    <row r="9" spans="2:14" ht="54" customHeight="1" x14ac:dyDescent="0.25">
      <c r="B9" s="234" t="s">
        <v>389</v>
      </c>
      <c r="C9" s="235"/>
      <c r="D9" s="235" t="s">
        <v>1093</v>
      </c>
      <c r="E9" s="235"/>
      <c r="I9" s="236"/>
    </row>
    <row r="10" spans="2:14" ht="15" customHeight="1" x14ac:dyDescent="0.25">
      <c r="B10" s="237" t="s">
        <v>390</v>
      </c>
      <c r="C10" s="238"/>
      <c r="D10" s="235" t="s">
        <v>1094</v>
      </c>
      <c r="E10" s="235"/>
      <c r="I10" s="236"/>
    </row>
    <row r="11" spans="2:14" ht="30" customHeight="1" x14ac:dyDescent="0.25">
      <c r="B11" s="234" t="s">
        <v>391</v>
      </c>
      <c r="C11" s="235" t="s">
        <v>1095</v>
      </c>
      <c r="D11" s="235" t="s">
        <v>41</v>
      </c>
      <c r="E11" s="235"/>
      <c r="I11" s="236"/>
    </row>
    <row r="12" spans="2:14" ht="25.5" customHeight="1" x14ac:dyDescent="0.25">
      <c r="B12" s="234" t="s">
        <v>392</v>
      </c>
      <c r="C12" s="235" t="s">
        <v>1096</v>
      </c>
      <c r="D12" s="235" t="s">
        <v>1097</v>
      </c>
      <c r="E12" s="235"/>
      <c r="I12" s="236"/>
    </row>
    <row r="13" spans="2:14" ht="30" x14ac:dyDescent="0.25">
      <c r="B13" s="239" t="s">
        <v>393</v>
      </c>
      <c r="C13" s="235" t="s">
        <v>1095</v>
      </c>
      <c r="D13" s="235" t="s">
        <v>1098</v>
      </c>
      <c r="E13" s="235" t="s">
        <v>1099</v>
      </c>
    </row>
    <row r="14" spans="2:14" ht="45" x14ac:dyDescent="0.25">
      <c r="B14" s="234" t="s">
        <v>394</v>
      </c>
      <c r="C14" s="235" t="s">
        <v>1095</v>
      </c>
      <c r="D14" s="235" t="s">
        <v>1100</v>
      </c>
      <c r="E14" s="235"/>
    </row>
    <row r="15" spans="2:14" ht="15" customHeight="1" x14ac:dyDescent="0.25">
      <c r="B15" s="239" t="s">
        <v>395</v>
      </c>
      <c r="C15" s="235" t="s">
        <v>1095</v>
      </c>
      <c r="D15" s="235" t="s">
        <v>42</v>
      </c>
      <c r="E15" s="240"/>
    </row>
    <row r="16" spans="2:14" ht="45" x14ac:dyDescent="0.25">
      <c r="B16" s="241" t="s">
        <v>396</v>
      </c>
      <c r="C16" s="242" t="s">
        <v>1096</v>
      </c>
      <c r="D16" s="242" t="s">
        <v>1101</v>
      </c>
      <c r="E16" s="242" t="s">
        <v>1099</v>
      </c>
    </row>
    <row r="17" spans="2:5" ht="30" x14ac:dyDescent="0.25">
      <c r="B17" s="241" t="s">
        <v>1102</v>
      </c>
      <c r="C17" s="242" t="s">
        <v>1096</v>
      </c>
      <c r="D17" s="242" t="s">
        <v>1101</v>
      </c>
      <c r="E17" s="242" t="s">
        <v>1099</v>
      </c>
    </row>
    <row r="18" spans="2:5" ht="30" x14ac:dyDescent="0.25">
      <c r="B18" s="241" t="s">
        <v>1103</v>
      </c>
      <c r="C18" s="242" t="s">
        <v>1096</v>
      </c>
      <c r="D18" s="242" t="s">
        <v>1101</v>
      </c>
      <c r="E18" s="242" t="s">
        <v>1099</v>
      </c>
    </row>
    <row r="19" spans="2:5" ht="30" x14ac:dyDescent="0.25">
      <c r="B19" s="241" t="s">
        <v>1104</v>
      </c>
      <c r="C19" s="242" t="s">
        <v>1096</v>
      </c>
      <c r="D19" s="242" t="s">
        <v>1101</v>
      </c>
      <c r="E19" s="242" t="s">
        <v>1099</v>
      </c>
    </row>
    <row r="20" spans="2:5" ht="30" x14ac:dyDescent="0.25">
      <c r="B20" s="241" t="s">
        <v>397</v>
      </c>
      <c r="C20" s="242" t="s">
        <v>1096</v>
      </c>
      <c r="D20" s="242" t="s">
        <v>1101</v>
      </c>
      <c r="E20" s="242" t="s">
        <v>1099</v>
      </c>
    </row>
    <row r="21" spans="2:5" ht="30" x14ac:dyDescent="0.25">
      <c r="B21" s="241" t="s">
        <v>398</v>
      </c>
      <c r="C21" s="242" t="s">
        <v>1096</v>
      </c>
      <c r="D21" s="242" t="s">
        <v>1101</v>
      </c>
      <c r="E21" s="242" t="s">
        <v>1099</v>
      </c>
    </row>
    <row r="22" spans="2:5" ht="30" x14ac:dyDescent="0.25">
      <c r="B22" s="243" t="s">
        <v>399</v>
      </c>
      <c r="C22" s="242" t="s">
        <v>1096</v>
      </c>
      <c r="D22" s="242" t="s">
        <v>1101</v>
      </c>
      <c r="E22" s="242" t="s">
        <v>1099</v>
      </c>
    </row>
    <row r="23" spans="2:5" ht="30" x14ac:dyDescent="0.25">
      <c r="B23" s="243" t="s">
        <v>400</v>
      </c>
      <c r="C23" s="242" t="s">
        <v>1096</v>
      </c>
      <c r="D23" s="242" t="s">
        <v>1101</v>
      </c>
      <c r="E23" s="242" t="s">
        <v>1099</v>
      </c>
    </row>
    <row r="24" spans="2:5" ht="30" x14ac:dyDescent="0.25">
      <c r="B24" s="243" t="s">
        <v>401</v>
      </c>
      <c r="C24" s="242" t="s">
        <v>1096</v>
      </c>
      <c r="D24" s="242" t="s">
        <v>1101</v>
      </c>
      <c r="E24" s="242" t="s">
        <v>1099</v>
      </c>
    </row>
    <row r="25" spans="2:5" ht="30" x14ac:dyDescent="0.25">
      <c r="B25" s="243" t="s">
        <v>402</v>
      </c>
      <c r="C25" s="242" t="s">
        <v>1096</v>
      </c>
      <c r="D25" s="242" t="s">
        <v>1101</v>
      </c>
      <c r="E25" s="242" t="s">
        <v>1099</v>
      </c>
    </row>
    <row r="26" spans="2:5" ht="30" x14ac:dyDescent="0.25">
      <c r="B26" s="243" t="s">
        <v>1105</v>
      </c>
      <c r="C26" s="242" t="s">
        <v>1096</v>
      </c>
      <c r="D26" s="242" t="s">
        <v>1101</v>
      </c>
      <c r="E26" s="242" t="s">
        <v>1099</v>
      </c>
    </row>
    <row r="27" spans="2:5" ht="30" x14ac:dyDescent="0.25">
      <c r="B27" s="244" t="s">
        <v>403</v>
      </c>
      <c r="C27" s="242" t="s">
        <v>1096</v>
      </c>
      <c r="D27" s="242" t="s">
        <v>1101</v>
      </c>
      <c r="E27" s="242" t="s">
        <v>1099</v>
      </c>
    </row>
    <row r="28" spans="2:5" ht="30" x14ac:dyDescent="0.25">
      <c r="B28" s="244" t="s">
        <v>1106</v>
      </c>
      <c r="C28" s="242" t="s">
        <v>1096</v>
      </c>
      <c r="D28" s="242" t="s">
        <v>1101</v>
      </c>
      <c r="E28" s="242" t="s">
        <v>1099</v>
      </c>
    </row>
    <row r="29" spans="2:5" ht="30" x14ac:dyDescent="0.25">
      <c r="B29" s="243" t="s">
        <v>1107</v>
      </c>
      <c r="C29" s="242" t="s">
        <v>1096</v>
      </c>
      <c r="D29" s="242" t="s">
        <v>1108</v>
      </c>
      <c r="E29" s="242" t="s">
        <v>1109</v>
      </c>
    </row>
    <row r="30" spans="2:5" ht="30" x14ac:dyDescent="0.25">
      <c r="B30" s="243" t="s">
        <v>1110</v>
      </c>
      <c r="C30" s="242" t="s">
        <v>1096</v>
      </c>
      <c r="D30" s="242" t="s">
        <v>1108</v>
      </c>
      <c r="E30" s="242" t="s">
        <v>1109</v>
      </c>
    </row>
    <row r="31" spans="2:5" ht="30" x14ac:dyDescent="0.25">
      <c r="B31" s="243" t="s">
        <v>1111</v>
      </c>
      <c r="C31" s="242" t="s">
        <v>1096</v>
      </c>
      <c r="D31" s="242" t="s">
        <v>1112</v>
      </c>
      <c r="E31" s="242" t="s">
        <v>1109</v>
      </c>
    </row>
    <row r="32" spans="2:5" ht="30" x14ac:dyDescent="0.25">
      <c r="B32" s="243" t="s">
        <v>404</v>
      </c>
      <c r="C32" s="242" t="s">
        <v>1096</v>
      </c>
      <c r="D32" s="242" t="s">
        <v>1108</v>
      </c>
      <c r="E32" s="242" t="s">
        <v>1109</v>
      </c>
    </row>
    <row r="33" spans="2:5" ht="30" x14ac:dyDescent="0.25">
      <c r="B33" s="243" t="s">
        <v>405</v>
      </c>
      <c r="C33" s="242" t="s">
        <v>1096</v>
      </c>
      <c r="D33" s="242" t="s">
        <v>1108</v>
      </c>
      <c r="E33" s="242" t="s">
        <v>1109</v>
      </c>
    </row>
    <row r="34" spans="2:5" ht="30" x14ac:dyDescent="0.25">
      <c r="B34" s="243" t="s">
        <v>1113</v>
      </c>
      <c r="C34" s="242" t="s">
        <v>1096</v>
      </c>
      <c r="D34" s="242" t="s">
        <v>1114</v>
      </c>
      <c r="E34" s="242" t="s">
        <v>1115</v>
      </c>
    </row>
    <row r="35" spans="2:5" ht="30" x14ac:dyDescent="0.25">
      <c r="B35" s="243" t="s">
        <v>1116</v>
      </c>
      <c r="C35" s="242" t="s">
        <v>1096</v>
      </c>
      <c r="D35" s="242" t="s">
        <v>1117</v>
      </c>
      <c r="E35" s="242" t="s">
        <v>1118</v>
      </c>
    </row>
    <row r="36" spans="2:5" ht="30" x14ac:dyDescent="0.25">
      <c r="B36" s="243" t="s">
        <v>406</v>
      </c>
      <c r="C36" s="242" t="s">
        <v>1096</v>
      </c>
      <c r="D36" s="242" t="s">
        <v>1117</v>
      </c>
      <c r="E36" s="242" t="s">
        <v>1118</v>
      </c>
    </row>
    <row r="37" spans="2:5" ht="30" x14ac:dyDescent="0.25">
      <c r="B37" s="243" t="s">
        <v>407</v>
      </c>
      <c r="C37" s="242" t="s">
        <v>1096</v>
      </c>
      <c r="D37" s="242" t="s">
        <v>1117</v>
      </c>
      <c r="E37" s="242" t="s">
        <v>1118</v>
      </c>
    </row>
    <row r="38" spans="2:5" ht="30" x14ac:dyDescent="0.25">
      <c r="B38" s="243" t="s">
        <v>408</v>
      </c>
      <c r="C38" s="242" t="s">
        <v>1096</v>
      </c>
      <c r="D38" s="242" t="s">
        <v>1117</v>
      </c>
      <c r="E38" s="242" t="s">
        <v>1118</v>
      </c>
    </row>
    <row r="39" spans="2:5" ht="30" x14ac:dyDescent="0.25">
      <c r="B39" s="243" t="s">
        <v>1119</v>
      </c>
      <c r="C39" s="242" t="s">
        <v>1096</v>
      </c>
      <c r="D39" s="242" t="s">
        <v>1120</v>
      </c>
      <c r="E39" s="242" t="s">
        <v>1121</v>
      </c>
    </row>
    <row r="40" spans="2:5" ht="30" x14ac:dyDescent="0.25">
      <c r="B40" s="243" t="s">
        <v>409</v>
      </c>
      <c r="C40" s="242" t="s">
        <v>1096</v>
      </c>
      <c r="D40" s="242" t="s">
        <v>1120</v>
      </c>
      <c r="E40" s="242" t="s">
        <v>1121</v>
      </c>
    </row>
    <row r="41" spans="2:5" ht="30" x14ac:dyDescent="0.25">
      <c r="B41" s="243" t="s">
        <v>39</v>
      </c>
      <c r="C41" s="242" t="s">
        <v>1096</v>
      </c>
      <c r="D41" s="242" t="s">
        <v>1120</v>
      </c>
      <c r="E41" s="242" t="s">
        <v>1121</v>
      </c>
    </row>
    <row r="42" spans="2:5" ht="30" x14ac:dyDescent="0.25">
      <c r="B42" s="243" t="s">
        <v>1122</v>
      </c>
      <c r="C42" s="242" t="s">
        <v>1096</v>
      </c>
      <c r="D42" s="242" t="s">
        <v>1120</v>
      </c>
      <c r="E42" s="242" t="s">
        <v>1121</v>
      </c>
    </row>
    <row r="43" spans="2:5" ht="30" x14ac:dyDescent="0.25">
      <c r="B43" s="243" t="s">
        <v>1123</v>
      </c>
      <c r="C43" s="242" t="s">
        <v>1096</v>
      </c>
      <c r="D43" s="242" t="s">
        <v>1124</v>
      </c>
      <c r="E43" s="242" t="s">
        <v>1125</v>
      </c>
    </row>
    <row r="44" spans="2:5" ht="30" x14ac:dyDescent="0.25">
      <c r="B44" s="243" t="s">
        <v>1126</v>
      </c>
      <c r="C44" s="242" t="s">
        <v>1096</v>
      </c>
      <c r="D44" s="242" t="s">
        <v>1124</v>
      </c>
      <c r="E44" s="242" t="s">
        <v>1125</v>
      </c>
    </row>
    <row r="45" spans="2:5" ht="30" x14ac:dyDescent="0.25">
      <c r="B45" s="243" t="s">
        <v>1127</v>
      </c>
      <c r="C45" s="242" t="s">
        <v>1096</v>
      </c>
      <c r="D45" s="242" t="s">
        <v>1124</v>
      </c>
      <c r="E45" s="242" t="s">
        <v>1125</v>
      </c>
    </row>
    <row r="46" spans="2:5" ht="30" x14ac:dyDescent="0.25">
      <c r="B46" s="243" t="s">
        <v>1128</v>
      </c>
      <c r="C46" s="242" t="s">
        <v>1096</v>
      </c>
      <c r="D46" s="242" t="s">
        <v>1124</v>
      </c>
      <c r="E46" s="242" t="s">
        <v>1125</v>
      </c>
    </row>
    <row r="47" spans="2:5" ht="30" x14ac:dyDescent="0.25">
      <c r="B47" s="243" t="s">
        <v>1129</v>
      </c>
      <c r="C47" s="242" t="s">
        <v>1096</v>
      </c>
      <c r="D47" s="242" t="s">
        <v>1124</v>
      </c>
      <c r="E47" s="242" t="s">
        <v>1125</v>
      </c>
    </row>
    <row r="48" spans="2:5" ht="30" x14ac:dyDescent="0.25">
      <c r="B48" s="243" t="s">
        <v>1130</v>
      </c>
      <c r="C48" s="242" t="s">
        <v>1096</v>
      </c>
      <c r="D48" s="242" t="s">
        <v>1124</v>
      </c>
      <c r="E48" s="242" t="s">
        <v>1125</v>
      </c>
    </row>
    <row r="49" spans="2:5" ht="30" x14ac:dyDescent="0.25">
      <c r="B49" s="243" t="s">
        <v>1131</v>
      </c>
      <c r="C49" s="242" t="s">
        <v>1096</v>
      </c>
      <c r="D49" s="242" t="s">
        <v>1124</v>
      </c>
      <c r="E49" s="242" t="s">
        <v>1125</v>
      </c>
    </row>
    <row r="50" spans="2:5" ht="30" x14ac:dyDescent="0.25">
      <c r="B50" s="243" t="s">
        <v>1132</v>
      </c>
      <c r="C50" s="242" t="s">
        <v>1096</v>
      </c>
      <c r="D50" s="242" t="s">
        <v>1124</v>
      </c>
      <c r="E50" s="242" t="s">
        <v>1125</v>
      </c>
    </row>
    <row r="51" spans="2:5" ht="30" x14ac:dyDescent="0.25">
      <c r="B51" s="243" t="s">
        <v>1133</v>
      </c>
      <c r="C51" s="242" t="s">
        <v>1096</v>
      </c>
      <c r="D51" s="242" t="s">
        <v>1134</v>
      </c>
      <c r="E51" s="242" t="s">
        <v>1135</v>
      </c>
    </row>
    <row r="52" spans="2:5" ht="30" x14ac:dyDescent="0.25">
      <c r="B52" s="243" t="s">
        <v>1136</v>
      </c>
      <c r="C52" s="242" t="s">
        <v>1096</v>
      </c>
      <c r="D52" s="242" t="s">
        <v>1134</v>
      </c>
      <c r="E52" s="242" t="s">
        <v>1135</v>
      </c>
    </row>
    <row r="53" spans="2:5" ht="30" x14ac:dyDescent="0.25">
      <c r="B53" s="243" t="s">
        <v>890</v>
      </c>
      <c r="C53" s="242" t="s">
        <v>1096</v>
      </c>
      <c r="D53" s="242" t="s">
        <v>1137</v>
      </c>
      <c r="E53" s="242" t="s">
        <v>1138</v>
      </c>
    </row>
    <row r="54" spans="2:5" ht="30" x14ac:dyDescent="0.25">
      <c r="B54" s="243" t="s">
        <v>895</v>
      </c>
      <c r="C54" s="242" t="s">
        <v>1096</v>
      </c>
      <c r="D54" s="242" t="s">
        <v>1137</v>
      </c>
      <c r="E54" s="242" t="s">
        <v>1138</v>
      </c>
    </row>
    <row r="55" spans="2:5" x14ac:dyDescent="0.25">
      <c r="B55" s="342"/>
      <c r="C55" s="342"/>
      <c r="D55" s="342"/>
      <c r="E55" s="342"/>
    </row>
    <row r="56" spans="2:5" ht="12.75" customHeight="1" x14ac:dyDescent="0.25">
      <c r="B56" s="343" t="s">
        <v>1139</v>
      </c>
      <c r="C56" s="344"/>
      <c r="D56" s="344"/>
      <c r="E56" s="345"/>
    </row>
    <row r="57" spans="2:5" x14ac:dyDescent="0.25">
      <c r="B57" s="327" t="s">
        <v>1140</v>
      </c>
      <c r="C57" s="328"/>
      <c r="D57" s="328"/>
      <c r="E57" s="329"/>
    </row>
    <row r="58" spans="2:5" x14ac:dyDescent="0.25">
      <c r="B58" s="334" t="s">
        <v>148</v>
      </c>
      <c r="C58" s="334" t="s">
        <v>1141</v>
      </c>
      <c r="D58" s="334" t="s">
        <v>146</v>
      </c>
      <c r="E58" s="334" t="s">
        <v>149</v>
      </c>
    </row>
    <row r="59" spans="2:5" x14ac:dyDescent="0.25">
      <c r="B59" s="335"/>
      <c r="C59" s="335"/>
      <c r="D59" s="335"/>
      <c r="E59" s="335"/>
    </row>
    <row r="60" spans="2:5" s="248" customFormat="1" ht="15" customHeight="1" x14ac:dyDescent="0.25">
      <c r="B60" s="245" t="s">
        <v>386</v>
      </c>
      <c r="C60" s="245" t="s">
        <v>99</v>
      </c>
      <c r="D60" s="246" t="s">
        <v>1142</v>
      </c>
      <c r="E60" s="247" t="s">
        <v>1143</v>
      </c>
    </row>
    <row r="61" spans="2:5" s="248" customFormat="1" ht="15" customHeight="1" x14ac:dyDescent="0.25">
      <c r="B61" s="245" t="s">
        <v>796</v>
      </c>
      <c r="C61" s="245" t="s">
        <v>98</v>
      </c>
      <c r="D61" s="246" t="s">
        <v>1144</v>
      </c>
      <c r="E61" s="247" t="s">
        <v>1143</v>
      </c>
    </row>
    <row r="62" spans="2:5" s="248" customFormat="1" ht="45" customHeight="1" x14ac:dyDescent="0.25">
      <c r="B62" s="245" t="s">
        <v>1145</v>
      </c>
      <c r="C62" s="245" t="s">
        <v>1146</v>
      </c>
      <c r="D62" s="246" t="s">
        <v>1147</v>
      </c>
      <c r="E62" s="247" t="s">
        <v>1143</v>
      </c>
    </row>
    <row r="63" spans="2:5" s="248" customFormat="1" ht="45" customHeight="1" x14ac:dyDescent="0.25">
      <c r="B63" s="245" t="s">
        <v>1148</v>
      </c>
      <c r="C63" s="245" t="s">
        <v>98</v>
      </c>
      <c r="D63" s="246" t="s">
        <v>1149</v>
      </c>
      <c r="E63" s="247" t="s">
        <v>1143</v>
      </c>
    </row>
    <row r="64" spans="2:5" s="248" customFormat="1" ht="45" customHeight="1" x14ac:dyDescent="0.25">
      <c r="B64" s="245" t="s">
        <v>1150</v>
      </c>
      <c r="C64" s="245" t="s">
        <v>98</v>
      </c>
      <c r="D64" s="246" t="s">
        <v>1151</v>
      </c>
      <c r="E64" s="247" t="s">
        <v>1152</v>
      </c>
    </row>
    <row r="65" spans="2:5" s="248" customFormat="1" ht="45" customHeight="1" x14ac:dyDescent="0.25">
      <c r="B65" s="246" t="s">
        <v>1153</v>
      </c>
      <c r="C65" s="245" t="s">
        <v>1146</v>
      </c>
      <c r="D65" s="246" t="s">
        <v>1154</v>
      </c>
      <c r="E65" s="247" t="s">
        <v>1143</v>
      </c>
    </row>
    <row r="66" spans="2:5" s="248" customFormat="1" ht="30" customHeight="1" x14ac:dyDescent="0.25">
      <c r="B66" s="245" t="s">
        <v>889</v>
      </c>
      <c r="C66" s="245" t="s">
        <v>27</v>
      </c>
      <c r="D66" s="249" t="s">
        <v>1155</v>
      </c>
      <c r="E66" s="247" t="s">
        <v>1143</v>
      </c>
    </row>
    <row r="67" spans="2:5" s="248" customFormat="1" ht="30" customHeight="1" x14ac:dyDescent="0.25">
      <c r="B67" s="245" t="s">
        <v>1156</v>
      </c>
      <c r="C67" s="245" t="s">
        <v>27</v>
      </c>
      <c r="D67" s="250" t="s">
        <v>1157</v>
      </c>
      <c r="E67" s="247" t="s">
        <v>1143</v>
      </c>
    </row>
    <row r="68" spans="2:5" s="248" customFormat="1" ht="45.75" customHeight="1" x14ac:dyDescent="0.25">
      <c r="B68" s="245" t="s">
        <v>384</v>
      </c>
      <c r="C68" s="245" t="s">
        <v>1158</v>
      </c>
      <c r="D68" s="246" t="s">
        <v>1159</v>
      </c>
      <c r="E68" s="247" t="s">
        <v>1143</v>
      </c>
    </row>
    <row r="69" spans="2:5" s="248" customFormat="1" ht="45" customHeight="1" x14ac:dyDescent="0.25">
      <c r="B69" s="251" t="s">
        <v>1160</v>
      </c>
      <c r="C69" s="245" t="s">
        <v>1158</v>
      </c>
      <c r="D69" s="246" t="s">
        <v>1161</v>
      </c>
      <c r="E69" s="247" t="s">
        <v>1143</v>
      </c>
    </row>
    <row r="70" spans="2:5" s="248" customFormat="1" ht="30" customHeight="1" x14ac:dyDescent="0.25">
      <c r="B70" s="251" t="s">
        <v>1162</v>
      </c>
      <c r="C70" s="249" t="s">
        <v>1163</v>
      </c>
      <c r="D70" s="252" t="s">
        <v>1164</v>
      </c>
      <c r="E70" s="247" t="s">
        <v>1143</v>
      </c>
    </row>
    <row r="71" spans="2:5" s="248" customFormat="1" ht="15" customHeight="1" x14ac:dyDescent="0.25">
      <c r="B71" s="333"/>
      <c r="C71" s="333"/>
      <c r="D71" s="333"/>
      <c r="E71" s="333"/>
    </row>
    <row r="72" spans="2:5" s="248" customFormat="1" x14ac:dyDescent="0.25">
      <c r="B72" s="336" t="s">
        <v>1165</v>
      </c>
      <c r="C72" s="337"/>
      <c r="D72" s="337"/>
      <c r="E72" s="338"/>
    </row>
    <row r="73" spans="2:5" x14ac:dyDescent="0.25">
      <c r="B73" s="326" t="s">
        <v>148</v>
      </c>
      <c r="C73" s="326" t="s">
        <v>1141</v>
      </c>
      <c r="D73" s="326" t="s">
        <v>146</v>
      </c>
      <c r="E73" s="326" t="s">
        <v>149</v>
      </c>
    </row>
    <row r="74" spans="2:5" x14ac:dyDescent="0.25">
      <c r="B74" s="326"/>
      <c r="C74" s="326"/>
      <c r="D74" s="326"/>
      <c r="E74" s="326"/>
    </row>
    <row r="75" spans="2:5" ht="30" customHeight="1" x14ac:dyDescent="0.25">
      <c r="B75" s="253" t="s">
        <v>1166</v>
      </c>
      <c r="C75" s="253" t="s">
        <v>98</v>
      </c>
      <c r="D75" s="253" t="s">
        <v>1167</v>
      </c>
      <c r="E75" s="253" t="s">
        <v>1143</v>
      </c>
    </row>
    <row r="76" spans="2:5" s="248" customFormat="1" ht="45" customHeight="1" x14ac:dyDescent="0.25">
      <c r="B76" s="253" t="s">
        <v>1168</v>
      </c>
      <c r="C76" s="253" t="s">
        <v>98</v>
      </c>
      <c r="D76" s="253" t="s">
        <v>1167</v>
      </c>
      <c r="E76" s="253" t="s">
        <v>1143</v>
      </c>
    </row>
    <row r="77" spans="2:5" ht="38.25" customHeight="1" x14ac:dyDescent="0.25">
      <c r="B77" s="253" t="s">
        <v>1169</v>
      </c>
      <c r="C77" s="253" t="s">
        <v>27</v>
      </c>
      <c r="D77" s="245" t="s">
        <v>1170</v>
      </c>
      <c r="E77" s="253" t="s">
        <v>1143</v>
      </c>
    </row>
    <row r="78" spans="2:5" ht="45" customHeight="1" x14ac:dyDescent="0.25">
      <c r="B78" s="253" t="s">
        <v>1171</v>
      </c>
      <c r="C78" s="249" t="s">
        <v>1163</v>
      </c>
      <c r="D78" s="253" t="s">
        <v>1167</v>
      </c>
      <c r="E78" s="253" t="s">
        <v>1143</v>
      </c>
    </row>
    <row r="79" spans="2:5" ht="60" x14ac:dyDescent="0.25">
      <c r="B79" s="254" t="s">
        <v>1172</v>
      </c>
      <c r="C79" s="245" t="s">
        <v>1158</v>
      </c>
      <c r="D79" s="250" t="s">
        <v>1173</v>
      </c>
      <c r="E79" s="250" t="s">
        <v>1143</v>
      </c>
    </row>
    <row r="80" spans="2:5" x14ac:dyDescent="0.25">
      <c r="B80" s="339" t="s">
        <v>1174</v>
      </c>
      <c r="C80" s="340"/>
      <c r="D80" s="340"/>
      <c r="E80" s="341"/>
    </row>
    <row r="81" spans="2:5" x14ac:dyDescent="0.25">
      <c r="B81" s="327" t="s">
        <v>125</v>
      </c>
      <c r="C81" s="328"/>
      <c r="D81" s="328"/>
      <c r="E81" s="329"/>
    </row>
    <row r="82" spans="2:5" x14ac:dyDescent="0.25">
      <c r="B82" s="326" t="s">
        <v>126</v>
      </c>
      <c r="C82" s="326" t="s">
        <v>127</v>
      </c>
      <c r="D82" s="326" t="s">
        <v>128</v>
      </c>
      <c r="E82" s="351" t="s">
        <v>129</v>
      </c>
    </row>
    <row r="83" spans="2:5" s="248" customFormat="1" ht="30" customHeight="1" x14ac:dyDescent="0.25">
      <c r="B83" s="326"/>
      <c r="C83" s="326"/>
      <c r="D83" s="326"/>
      <c r="E83" s="351"/>
    </row>
    <row r="84" spans="2:5" s="248" customFormat="1" ht="75" customHeight="1" x14ac:dyDescent="0.25">
      <c r="B84" s="245" t="s">
        <v>43</v>
      </c>
      <c r="C84" s="245" t="s">
        <v>44</v>
      </c>
      <c r="D84" s="245" t="s">
        <v>45</v>
      </c>
      <c r="E84" s="245" t="s">
        <v>46</v>
      </c>
    </row>
    <row r="85" spans="2:5" s="248" customFormat="1" ht="36.75" customHeight="1" x14ac:dyDescent="0.25">
      <c r="B85" s="245" t="s">
        <v>47</v>
      </c>
      <c r="C85" s="245" t="s">
        <v>48</v>
      </c>
      <c r="D85" s="245" t="s">
        <v>49</v>
      </c>
      <c r="E85" s="245" t="s">
        <v>46</v>
      </c>
    </row>
    <row r="86" spans="2:5" s="248" customFormat="1" ht="30" customHeight="1" x14ac:dyDescent="0.25">
      <c r="B86" s="249" t="s">
        <v>50</v>
      </c>
      <c r="C86" s="251"/>
      <c r="D86" s="249" t="s">
        <v>51</v>
      </c>
      <c r="E86" s="251" t="s">
        <v>52</v>
      </c>
    </row>
    <row r="87" spans="2:5" ht="27" customHeight="1" x14ac:dyDescent="0.25">
      <c r="B87" s="249" t="s">
        <v>53</v>
      </c>
      <c r="C87" s="249"/>
      <c r="D87" s="249" t="s">
        <v>51</v>
      </c>
      <c r="E87" s="251" t="s">
        <v>52</v>
      </c>
    </row>
    <row r="88" spans="2:5" x14ac:dyDescent="0.25">
      <c r="B88" s="342"/>
      <c r="C88" s="342"/>
      <c r="D88" s="342"/>
      <c r="E88" s="342"/>
    </row>
    <row r="89" spans="2:5" x14ac:dyDescent="0.25">
      <c r="B89" s="348" t="s">
        <v>130</v>
      </c>
      <c r="C89" s="349"/>
      <c r="D89" s="349"/>
      <c r="E89" s="350"/>
    </row>
    <row r="90" spans="2:5" x14ac:dyDescent="0.25">
      <c r="B90" s="334" t="s">
        <v>126</v>
      </c>
      <c r="C90" s="334" t="s">
        <v>131</v>
      </c>
      <c r="D90" s="334" t="s">
        <v>128</v>
      </c>
      <c r="E90" s="334" t="s">
        <v>129</v>
      </c>
    </row>
    <row r="91" spans="2:5" ht="15" customHeight="1" x14ac:dyDescent="0.25">
      <c r="B91" s="335"/>
      <c r="C91" s="335"/>
      <c r="D91" s="335"/>
      <c r="E91" s="335"/>
    </row>
    <row r="92" spans="2:5" ht="15" customHeight="1" x14ac:dyDescent="0.25">
      <c r="B92" s="255" t="s">
        <v>54</v>
      </c>
      <c r="C92" s="256">
        <v>1</v>
      </c>
      <c r="D92" s="255" t="s">
        <v>55</v>
      </c>
      <c r="E92" s="257" t="s">
        <v>46</v>
      </c>
    </row>
    <row r="93" spans="2:5" ht="15" customHeight="1" x14ac:dyDescent="0.25">
      <c r="B93" s="255" t="s">
        <v>60</v>
      </c>
      <c r="C93" s="256">
        <v>3</v>
      </c>
      <c r="D93" s="255" t="s">
        <v>56</v>
      </c>
      <c r="E93" s="257" t="s">
        <v>46</v>
      </c>
    </row>
    <row r="94" spans="2:5" ht="15" customHeight="1" x14ac:dyDescent="0.25">
      <c r="B94" s="255" t="s">
        <v>57</v>
      </c>
      <c r="C94" s="256">
        <v>1</v>
      </c>
      <c r="D94" s="255" t="s">
        <v>56</v>
      </c>
      <c r="E94" s="257" t="s">
        <v>46</v>
      </c>
    </row>
    <row r="95" spans="2:5" ht="15" customHeight="1" x14ac:dyDescent="0.25">
      <c r="B95" s="258" t="s">
        <v>58</v>
      </c>
      <c r="C95" s="259">
        <v>1</v>
      </c>
      <c r="D95" s="258" t="s">
        <v>59</v>
      </c>
      <c r="E95" s="260" t="s">
        <v>46</v>
      </c>
    </row>
    <row r="96" spans="2:5" x14ac:dyDescent="0.25">
      <c r="B96" s="342"/>
      <c r="C96" s="342"/>
      <c r="D96" s="342"/>
      <c r="E96" s="342"/>
    </row>
    <row r="97" spans="1:5" x14ac:dyDescent="0.25">
      <c r="B97" s="348" t="s">
        <v>132</v>
      </c>
      <c r="C97" s="349"/>
      <c r="D97" s="349"/>
      <c r="E97" s="350"/>
    </row>
    <row r="98" spans="1:5" x14ac:dyDescent="0.25">
      <c r="B98" s="334" t="s">
        <v>126</v>
      </c>
      <c r="C98" s="334" t="s">
        <v>131</v>
      </c>
      <c r="D98" s="334" t="s">
        <v>128</v>
      </c>
      <c r="E98" s="346" t="s">
        <v>124</v>
      </c>
    </row>
    <row r="99" spans="1:5" s="228" customFormat="1" x14ac:dyDescent="0.25">
      <c r="B99" s="335"/>
      <c r="C99" s="335"/>
      <c r="D99" s="335"/>
      <c r="E99" s="347"/>
    </row>
    <row r="100" spans="1:5" s="228" customFormat="1" ht="30" x14ac:dyDescent="0.25">
      <c r="B100" s="243" t="s">
        <v>61</v>
      </c>
      <c r="C100" s="261">
        <v>2</v>
      </c>
      <c r="D100" s="243" t="s">
        <v>97</v>
      </c>
      <c r="E100" s="261"/>
    </row>
    <row r="101" spans="1:5" s="228" customFormat="1" x14ac:dyDescent="0.25">
      <c r="B101" s="243" t="s">
        <v>1175</v>
      </c>
      <c r="C101" s="261">
        <v>1</v>
      </c>
      <c r="D101" s="243" t="s">
        <v>1033</v>
      </c>
      <c r="E101" s="261" t="s">
        <v>387</v>
      </c>
    </row>
    <row r="102" spans="1:5" s="228" customFormat="1" x14ac:dyDescent="0.25">
      <c r="A102" s="262"/>
      <c r="B102" s="263" t="s">
        <v>1176</v>
      </c>
      <c r="C102" s="261">
        <v>1</v>
      </c>
      <c r="D102" s="243" t="s">
        <v>98</v>
      </c>
      <c r="E102" s="261" t="s">
        <v>385</v>
      </c>
    </row>
    <row r="103" spans="1:5" s="228" customFormat="1" ht="30" x14ac:dyDescent="0.25">
      <c r="A103" s="262"/>
      <c r="B103" s="264" t="s">
        <v>1176</v>
      </c>
      <c r="C103" s="261">
        <v>1</v>
      </c>
      <c r="D103" s="243" t="s">
        <v>1146</v>
      </c>
      <c r="E103" s="261" t="s">
        <v>381</v>
      </c>
    </row>
    <row r="104" spans="1:5" s="228" customFormat="1" x14ac:dyDescent="0.25">
      <c r="B104" s="243" t="s">
        <v>1177</v>
      </c>
      <c r="C104" s="261">
        <v>1</v>
      </c>
      <c r="D104" s="243" t="s">
        <v>100</v>
      </c>
      <c r="E104" s="261" t="s">
        <v>1178</v>
      </c>
    </row>
    <row r="105" spans="1:5" s="228" customFormat="1" x14ac:dyDescent="0.25">
      <c r="B105" s="243" t="s">
        <v>1177</v>
      </c>
      <c r="C105" s="261">
        <v>1</v>
      </c>
      <c r="D105" s="243" t="s">
        <v>98</v>
      </c>
      <c r="E105" s="261" t="s">
        <v>1007</v>
      </c>
    </row>
    <row r="106" spans="1:5" s="228" customFormat="1" x14ac:dyDescent="0.25">
      <c r="B106" s="243" t="s">
        <v>62</v>
      </c>
      <c r="C106" s="261">
        <v>1</v>
      </c>
      <c r="D106" s="243" t="s">
        <v>98</v>
      </c>
      <c r="E106" s="261" t="s">
        <v>103</v>
      </c>
    </row>
    <row r="107" spans="1:5" s="228" customFormat="1" x14ac:dyDescent="0.25">
      <c r="B107" s="243" t="s">
        <v>1177</v>
      </c>
      <c r="C107" s="261">
        <v>1</v>
      </c>
      <c r="D107" s="243" t="s">
        <v>101</v>
      </c>
      <c r="E107" s="261" t="s">
        <v>1179</v>
      </c>
    </row>
    <row r="108" spans="1:5" s="228" customFormat="1" ht="30" x14ac:dyDescent="0.25">
      <c r="B108" s="243" t="s">
        <v>1177</v>
      </c>
      <c r="C108" s="261">
        <v>1</v>
      </c>
      <c r="D108" s="243" t="s">
        <v>1180</v>
      </c>
      <c r="E108" s="261" t="s">
        <v>383</v>
      </c>
    </row>
    <row r="109" spans="1:5" s="228" customFormat="1" x14ac:dyDescent="0.25">
      <c r="B109" s="243" t="s">
        <v>1181</v>
      </c>
      <c r="C109" s="261">
        <v>1</v>
      </c>
      <c r="D109" s="243" t="s">
        <v>98</v>
      </c>
      <c r="E109" s="261" t="s">
        <v>1182</v>
      </c>
    </row>
    <row r="110" spans="1:5" s="228" customFormat="1" x14ac:dyDescent="0.25">
      <c r="B110" s="243" t="s">
        <v>1183</v>
      </c>
      <c r="C110" s="261">
        <v>1</v>
      </c>
      <c r="D110" s="243" t="s">
        <v>100</v>
      </c>
      <c r="E110" s="261" t="s">
        <v>953</v>
      </c>
    </row>
    <row r="111" spans="1:5" s="228" customFormat="1" x14ac:dyDescent="0.25">
      <c r="B111" s="243" t="s">
        <v>1184</v>
      </c>
      <c r="C111" s="261">
        <v>1</v>
      </c>
      <c r="D111" s="243" t="s">
        <v>98</v>
      </c>
      <c r="E111" s="261" t="s">
        <v>385</v>
      </c>
    </row>
    <row r="112" spans="1:5" s="228" customFormat="1" x14ac:dyDescent="0.25">
      <c r="B112" s="243" t="s">
        <v>1185</v>
      </c>
      <c r="C112" s="261">
        <v>1</v>
      </c>
      <c r="D112" s="243" t="s">
        <v>101</v>
      </c>
      <c r="E112" s="261" t="s">
        <v>1186</v>
      </c>
    </row>
    <row r="113" spans="1:5" s="228" customFormat="1" ht="45" x14ac:dyDescent="0.25">
      <c r="B113" s="243" t="s">
        <v>1187</v>
      </c>
      <c r="C113" s="261">
        <v>4</v>
      </c>
      <c r="D113" s="243" t="s">
        <v>98</v>
      </c>
      <c r="E113" s="261" t="s">
        <v>1188</v>
      </c>
    </row>
    <row r="114" spans="1:5" s="228" customFormat="1" ht="30" x14ac:dyDescent="0.25">
      <c r="A114" s="262"/>
      <c r="B114" s="264" t="s">
        <v>1183</v>
      </c>
      <c r="C114" s="261">
        <v>1</v>
      </c>
      <c r="D114" s="243" t="s">
        <v>98</v>
      </c>
      <c r="E114" s="261" t="s">
        <v>1189</v>
      </c>
    </row>
    <row r="115" spans="1:5" s="228" customFormat="1" x14ac:dyDescent="0.25">
      <c r="B115" s="243" t="s">
        <v>1181</v>
      </c>
      <c r="C115" s="261">
        <v>1</v>
      </c>
      <c r="D115" s="243" t="s">
        <v>101</v>
      </c>
      <c r="E115" s="261" t="s">
        <v>1190</v>
      </c>
    </row>
    <row r="116" spans="1:5" s="228" customFormat="1" x14ac:dyDescent="0.25">
      <c r="A116" s="262"/>
      <c r="B116" s="264" t="s">
        <v>1191</v>
      </c>
      <c r="C116" s="261">
        <v>1</v>
      </c>
      <c r="D116" s="243" t="s">
        <v>98</v>
      </c>
      <c r="E116" s="261" t="s">
        <v>385</v>
      </c>
    </row>
    <row r="117" spans="1:5" s="228" customFormat="1" x14ac:dyDescent="0.25">
      <c r="B117" s="243" t="s">
        <v>1192</v>
      </c>
      <c r="C117" s="261">
        <v>1</v>
      </c>
      <c r="D117" s="243" t="s">
        <v>99</v>
      </c>
      <c r="E117" s="261" t="s">
        <v>381</v>
      </c>
    </row>
    <row r="118" spans="1:5" s="228" customFormat="1" x14ac:dyDescent="0.25">
      <c r="B118" s="243" t="s">
        <v>1192</v>
      </c>
      <c r="C118" s="261">
        <v>1</v>
      </c>
      <c r="D118" s="243" t="s">
        <v>100</v>
      </c>
      <c r="E118" s="261" t="s">
        <v>1178</v>
      </c>
    </row>
    <row r="119" spans="1:5" s="228" customFormat="1" x14ac:dyDescent="0.25">
      <c r="B119" s="243" t="s">
        <v>1192</v>
      </c>
      <c r="C119" s="261">
        <v>1</v>
      </c>
      <c r="D119" s="243" t="s">
        <v>98</v>
      </c>
      <c r="E119" s="261" t="s">
        <v>1007</v>
      </c>
    </row>
    <row r="120" spans="1:5" s="228" customFormat="1" x14ac:dyDescent="0.25">
      <c r="B120" s="243" t="s">
        <v>1192</v>
      </c>
      <c r="C120" s="261">
        <v>1</v>
      </c>
      <c r="D120" s="243" t="s">
        <v>101</v>
      </c>
      <c r="E120" s="261" t="s">
        <v>1179</v>
      </c>
    </row>
    <row r="121" spans="1:5" s="228" customFormat="1" ht="30" x14ac:dyDescent="0.25">
      <c r="B121" s="243" t="s">
        <v>1192</v>
      </c>
      <c r="C121" s="261">
        <v>1</v>
      </c>
      <c r="D121" s="243" t="s">
        <v>1180</v>
      </c>
      <c r="E121" s="261" t="s">
        <v>1193</v>
      </c>
    </row>
    <row r="122" spans="1:5" s="228" customFormat="1" x14ac:dyDescent="0.25">
      <c r="B122" s="243" t="s">
        <v>1191</v>
      </c>
      <c r="C122" s="261">
        <v>1</v>
      </c>
      <c r="D122" s="243" t="s">
        <v>98</v>
      </c>
      <c r="E122" s="261" t="s">
        <v>1182</v>
      </c>
    </row>
    <row r="123" spans="1:5" s="228" customFormat="1" x14ac:dyDescent="0.25">
      <c r="B123" s="243" t="s">
        <v>1192</v>
      </c>
      <c r="C123" s="261">
        <v>1</v>
      </c>
      <c r="D123" s="243" t="s">
        <v>100</v>
      </c>
      <c r="E123" s="261" t="s">
        <v>953</v>
      </c>
    </row>
    <row r="124" spans="1:5" s="228" customFormat="1" x14ac:dyDescent="0.25">
      <c r="B124" s="243" t="s">
        <v>1194</v>
      </c>
      <c r="C124" s="261">
        <v>1</v>
      </c>
      <c r="D124" s="243" t="s">
        <v>101</v>
      </c>
      <c r="E124" s="261" t="s">
        <v>1186</v>
      </c>
    </row>
    <row r="125" spans="1:5" s="228" customFormat="1" ht="30" x14ac:dyDescent="0.25">
      <c r="B125" s="243" t="s">
        <v>1195</v>
      </c>
      <c r="C125" s="261">
        <v>2</v>
      </c>
      <c r="D125" s="243" t="s">
        <v>98</v>
      </c>
      <c r="E125" s="261" t="s">
        <v>1189</v>
      </c>
    </row>
    <row r="126" spans="1:5" s="228" customFormat="1" ht="30" x14ac:dyDescent="0.25">
      <c r="B126" s="243" t="s">
        <v>1196</v>
      </c>
      <c r="C126" s="261">
        <v>2</v>
      </c>
      <c r="D126" s="243" t="s">
        <v>98</v>
      </c>
      <c r="E126" s="261" t="s">
        <v>1189</v>
      </c>
    </row>
    <row r="127" spans="1:5" s="228" customFormat="1" x14ac:dyDescent="0.25">
      <c r="B127" s="243" t="s">
        <v>1192</v>
      </c>
      <c r="C127" s="261">
        <v>1</v>
      </c>
      <c r="D127" s="243" t="s">
        <v>101</v>
      </c>
      <c r="E127" s="261" t="s">
        <v>1190</v>
      </c>
    </row>
    <row r="128" spans="1:5" s="228" customFormat="1" x14ac:dyDescent="0.25">
      <c r="B128" s="243" t="s">
        <v>1192</v>
      </c>
      <c r="C128" s="261">
        <v>1</v>
      </c>
      <c r="D128" s="243" t="s">
        <v>1197</v>
      </c>
      <c r="E128" s="261" t="s">
        <v>1198</v>
      </c>
    </row>
    <row r="129" spans="2:5" s="228" customFormat="1" x14ac:dyDescent="0.25">
      <c r="B129" s="243" t="s">
        <v>1199</v>
      </c>
      <c r="C129" s="261">
        <v>1</v>
      </c>
      <c r="D129" s="243" t="s">
        <v>1033</v>
      </c>
      <c r="E129" s="261" t="s">
        <v>387</v>
      </c>
    </row>
    <row r="130" spans="2:5" s="228" customFormat="1" ht="30" x14ac:dyDescent="0.25">
      <c r="B130" s="243" t="s">
        <v>1200</v>
      </c>
      <c r="C130" s="261">
        <v>5</v>
      </c>
      <c r="D130" s="243" t="s">
        <v>101</v>
      </c>
      <c r="E130" s="261" t="s">
        <v>1201</v>
      </c>
    </row>
    <row r="131" spans="2:5" s="228" customFormat="1" ht="15" customHeight="1" x14ac:dyDescent="0.25">
      <c r="B131" s="243" t="s">
        <v>1202</v>
      </c>
      <c r="C131" s="261">
        <v>1</v>
      </c>
      <c r="D131" s="243" t="s">
        <v>101</v>
      </c>
      <c r="E131" s="261" t="s">
        <v>382</v>
      </c>
    </row>
    <row r="132" spans="2:5" s="228" customFormat="1" ht="30" x14ac:dyDescent="0.25">
      <c r="B132" s="243" t="s">
        <v>1203</v>
      </c>
      <c r="C132" s="261">
        <v>1</v>
      </c>
      <c r="D132" s="243" t="s">
        <v>98</v>
      </c>
      <c r="E132" s="261" t="s">
        <v>1204</v>
      </c>
    </row>
    <row r="133" spans="2:5" s="228" customFormat="1" x14ac:dyDescent="0.25">
      <c r="B133" s="243" t="s">
        <v>1205</v>
      </c>
      <c r="C133" s="261">
        <v>1</v>
      </c>
      <c r="D133" s="243" t="s">
        <v>1033</v>
      </c>
      <c r="E133" s="261" t="s">
        <v>387</v>
      </c>
    </row>
    <row r="134" spans="2:5" s="228" customFormat="1" x14ac:dyDescent="0.25">
      <c r="B134" s="243" t="s">
        <v>1205</v>
      </c>
      <c r="C134" s="261">
        <v>1</v>
      </c>
      <c r="D134" s="243" t="s">
        <v>100</v>
      </c>
      <c r="E134" s="261" t="s">
        <v>1178</v>
      </c>
    </row>
    <row r="135" spans="2:5" s="228" customFormat="1" ht="30" x14ac:dyDescent="0.25">
      <c r="B135" s="243" t="s">
        <v>1205</v>
      </c>
      <c r="C135" s="261">
        <v>2</v>
      </c>
      <c r="D135" s="243" t="s">
        <v>101</v>
      </c>
      <c r="E135" s="261" t="s">
        <v>1206</v>
      </c>
    </row>
    <row r="136" spans="2:5" s="228" customFormat="1" x14ac:dyDescent="0.25">
      <c r="B136" s="243" t="s">
        <v>1207</v>
      </c>
      <c r="C136" s="261">
        <v>5</v>
      </c>
      <c r="D136" s="243" t="s">
        <v>101</v>
      </c>
      <c r="E136" s="261" t="s">
        <v>1208</v>
      </c>
    </row>
    <row r="137" spans="2:5" s="228" customFormat="1" x14ac:dyDescent="0.25">
      <c r="B137" s="243" t="s">
        <v>1209</v>
      </c>
      <c r="C137" s="261">
        <v>1</v>
      </c>
      <c r="D137" s="243" t="s">
        <v>100</v>
      </c>
      <c r="E137" s="261" t="s">
        <v>953</v>
      </c>
    </row>
    <row r="138" spans="2:5" s="228" customFormat="1" x14ac:dyDescent="0.25">
      <c r="B138" s="243" t="s">
        <v>1210</v>
      </c>
      <c r="C138" s="261">
        <v>1</v>
      </c>
      <c r="D138" s="243" t="s">
        <v>98</v>
      </c>
      <c r="E138" s="261" t="s">
        <v>1007</v>
      </c>
    </row>
    <row r="139" spans="2:5" s="228" customFormat="1" x14ac:dyDescent="0.25">
      <c r="B139" s="243" t="s">
        <v>1210</v>
      </c>
      <c r="C139" s="261">
        <v>1</v>
      </c>
      <c r="D139" s="243" t="s">
        <v>101</v>
      </c>
      <c r="E139" s="261"/>
    </row>
    <row r="140" spans="2:5" s="228" customFormat="1" x14ac:dyDescent="0.25">
      <c r="B140" s="243" t="s">
        <v>1211</v>
      </c>
      <c r="C140" s="261">
        <v>1</v>
      </c>
      <c r="D140" s="243" t="s">
        <v>1212</v>
      </c>
      <c r="E140" s="261" t="s">
        <v>387</v>
      </c>
    </row>
    <row r="141" spans="2:5" s="228" customFormat="1" x14ac:dyDescent="0.25">
      <c r="B141" s="243" t="s">
        <v>63</v>
      </c>
      <c r="C141" s="261">
        <v>1</v>
      </c>
      <c r="D141" s="243" t="s">
        <v>102</v>
      </c>
      <c r="E141" s="261"/>
    </row>
    <row r="142" spans="2:5" s="228" customFormat="1" x14ac:dyDescent="0.25">
      <c r="B142" s="226" t="s">
        <v>64</v>
      </c>
      <c r="C142" s="261">
        <v>2</v>
      </c>
      <c r="D142" s="243" t="s">
        <v>101</v>
      </c>
      <c r="E142" s="261" t="s">
        <v>103</v>
      </c>
    </row>
    <row r="143" spans="2:5" s="228" customFormat="1" ht="15" customHeight="1" x14ac:dyDescent="0.25">
      <c r="B143" s="243" t="s">
        <v>65</v>
      </c>
      <c r="C143" s="261">
        <v>1</v>
      </c>
      <c r="D143" s="243" t="s">
        <v>102</v>
      </c>
      <c r="E143" s="261"/>
    </row>
    <row r="144" spans="2:5" s="228" customFormat="1" ht="30" x14ac:dyDescent="0.25">
      <c r="B144" s="243" t="s">
        <v>66</v>
      </c>
      <c r="C144" s="261">
        <v>1</v>
      </c>
      <c r="D144" s="243" t="s">
        <v>102</v>
      </c>
      <c r="E144" s="261"/>
    </row>
    <row r="145" spans="2:5" s="228" customFormat="1" ht="30" x14ac:dyDescent="0.25">
      <c r="B145" s="243" t="s">
        <v>67</v>
      </c>
      <c r="C145" s="261">
        <v>1</v>
      </c>
      <c r="D145" s="243" t="s">
        <v>102</v>
      </c>
      <c r="E145" s="256"/>
    </row>
    <row r="146" spans="2:5" s="228" customFormat="1" x14ac:dyDescent="0.25">
      <c r="B146" s="243" t="s">
        <v>68</v>
      </c>
      <c r="C146" s="261">
        <v>1</v>
      </c>
      <c r="D146" s="243" t="s">
        <v>102</v>
      </c>
      <c r="E146" s="256"/>
    </row>
    <row r="147" spans="2:5" s="228" customFormat="1" x14ac:dyDescent="0.25">
      <c r="B147" s="243" t="s">
        <v>69</v>
      </c>
      <c r="C147" s="261">
        <v>1</v>
      </c>
      <c r="D147" s="243" t="s">
        <v>102</v>
      </c>
      <c r="E147" s="256"/>
    </row>
    <row r="148" spans="2:5" x14ac:dyDescent="0.25">
      <c r="B148" s="243" t="s">
        <v>1213</v>
      </c>
      <c r="C148" s="261">
        <v>1</v>
      </c>
      <c r="D148" s="243" t="s">
        <v>102</v>
      </c>
      <c r="E148" s="256"/>
    </row>
    <row r="149" spans="2:5" x14ac:dyDescent="0.25">
      <c r="B149" s="243" t="s">
        <v>1214</v>
      </c>
      <c r="C149" s="261">
        <v>2</v>
      </c>
      <c r="D149" s="243" t="s">
        <v>102</v>
      </c>
      <c r="E149" s="256"/>
    </row>
    <row r="150" spans="2:5" x14ac:dyDescent="0.25">
      <c r="B150" s="243" t="s">
        <v>70</v>
      </c>
      <c r="C150" s="261">
        <v>1</v>
      </c>
      <c r="D150" s="243" t="s">
        <v>102</v>
      </c>
      <c r="E150" s="256"/>
    </row>
    <row r="151" spans="2:5" x14ac:dyDescent="0.25">
      <c r="B151" s="243" t="s">
        <v>71</v>
      </c>
      <c r="C151" s="261">
        <v>2</v>
      </c>
      <c r="D151" s="243" t="s">
        <v>102</v>
      </c>
      <c r="E151" s="256"/>
    </row>
    <row r="152" spans="2:5" x14ac:dyDescent="0.25">
      <c r="B152" s="243" t="s">
        <v>72</v>
      </c>
      <c r="C152" s="261">
        <v>1</v>
      </c>
      <c r="D152" s="243" t="s">
        <v>102</v>
      </c>
      <c r="E152" s="256"/>
    </row>
    <row r="153" spans="2:5" x14ac:dyDescent="0.25">
      <c r="B153" s="243" t="s">
        <v>1215</v>
      </c>
      <c r="C153" s="261">
        <v>1</v>
      </c>
      <c r="D153" s="243" t="s">
        <v>102</v>
      </c>
      <c r="E153" s="256"/>
    </row>
    <row r="154" spans="2:5" x14ac:dyDescent="0.25">
      <c r="B154" s="243" t="s">
        <v>73</v>
      </c>
      <c r="C154" s="261">
        <v>1</v>
      </c>
      <c r="D154" s="243" t="s">
        <v>102</v>
      </c>
      <c r="E154" s="256"/>
    </row>
    <row r="155" spans="2:5" x14ac:dyDescent="0.25">
      <c r="B155" s="243" t="s">
        <v>74</v>
      </c>
      <c r="C155" s="261">
        <v>1</v>
      </c>
      <c r="D155" s="243" t="s">
        <v>102</v>
      </c>
      <c r="E155" s="256"/>
    </row>
    <row r="156" spans="2:5" x14ac:dyDescent="0.25">
      <c r="B156" s="243" t="s">
        <v>75</v>
      </c>
      <c r="C156" s="261">
        <v>1</v>
      </c>
      <c r="D156" s="243" t="s">
        <v>102</v>
      </c>
      <c r="E156" s="256"/>
    </row>
    <row r="157" spans="2:5" x14ac:dyDescent="0.25">
      <c r="B157" s="243" t="s">
        <v>76</v>
      </c>
      <c r="C157" s="261">
        <v>1</v>
      </c>
      <c r="D157" s="243" t="s">
        <v>102</v>
      </c>
      <c r="E157" s="256"/>
    </row>
    <row r="158" spans="2:5" x14ac:dyDescent="0.25">
      <c r="B158" s="243" t="s">
        <v>77</v>
      </c>
      <c r="C158" s="261">
        <v>1</v>
      </c>
      <c r="D158" s="243" t="s">
        <v>102</v>
      </c>
      <c r="E158" s="256"/>
    </row>
    <row r="159" spans="2:5" x14ac:dyDescent="0.25">
      <c r="B159" s="243" t="s">
        <v>78</v>
      </c>
      <c r="C159" s="261">
        <v>1</v>
      </c>
      <c r="D159" s="243" t="s">
        <v>102</v>
      </c>
      <c r="E159" s="256"/>
    </row>
    <row r="160" spans="2:5" x14ac:dyDescent="0.25">
      <c r="B160" s="243" t="s">
        <v>79</v>
      </c>
      <c r="C160" s="261">
        <v>1</v>
      </c>
      <c r="D160" s="243" t="s">
        <v>99</v>
      </c>
      <c r="E160" s="256"/>
    </row>
    <row r="161" spans="2:5" ht="15" customHeight="1" x14ac:dyDescent="0.25">
      <c r="B161" s="243" t="s">
        <v>80</v>
      </c>
      <c r="C161" s="261">
        <v>2</v>
      </c>
      <c r="D161" s="243" t="s">
        <v>102</v>
      </c>
      <c r="E161" s="256"/>
    </row>
    <row r="162" spans="2:5" x14ac:dyDescent="0.25">
      <c r="B162" s="243" t="s">
        <v>81</v>
      </c>
      <c r="C162" s="261">
        <v>2</v>
      </c>
      <c r="D162" s="243" t="s">
        <v>102</v>
      </c>
      <c r="E162" s="256"/>
    </row>
    <row r="163" spans="2:5" x14ac:dyDescent="0.25">
      <c r="B163" s="243" t="s">
        <v>82</v>
      </c>
      <c r="C163" s="261">
        <v>1</v>
      </c>
      <c r="D163" s="243" t="s">
        <v>102</v>
      </c>
      <c r="E163" s="256"/>
    </row>
    <row r="164" spans="2:5" x14ac:dyDescent="0.25">
      <c r="B164" s="243" t="s">
        <v>83</v>
      </c>
      <c r="C164" s="261">
        <v>1</v>
      </c>
      <c r="D164" s="243" t="s">
        <v>98</v>
      </c>
      <c r="E164" s="256"/>
    </row>
    <row r="165" spans="2:5" x14ac:dyDescent="0.25">
      <c r="B165" s="243" t="s">
        <v>84</v>
      </c>
      <c r="C165" s="261">
        <v>1</v>
      </c>
      <c r="D165" s="243" t="s">
        <v>102</v>
      </c>
      <c r="E165" s="256"/>
    </row>
    <row r="166" spans="2:5" x14ac:dyDescent="0.25">
      <c r="B166" s="243" t="s">
        <v>85</v>
      </c>
      <c r="C166" s="261">
        <v>3</v>
      </c>
      <c r="D166" s="243" t="s">
        <v>101</v>
      </c>
      <c r="E166" s="261"/>
    </row>
    <row r="167" spans="2:5" x14ac:dyDescent="0.25">
      <c r="B167" s="243" t="s">
        <v>86</v>
      </c>
      <c r="C167" s="261">
        <v>1</v>
      </c>
      <c r="D167" s="243" t="s">
        <v>101</v>
      </c>
      <c r="E167" s="261"/>
    </row>
    <row r="168" spans="2:5" x14ac:dyDescent="0.25">
      <c r="B168" s="243" t="s">
        <v>87</v>
      </c>
      <c r="C168" s="261">
        <v>15</v>
      </c>
      <c r="D168" s="243" t="s">
        <v>101</v>
      </c>
      <c r="E168" s="261"/>
    </row>
    <row r="169" spans="2:5" ht="30" x14ac:dyDescent="0.25">
      <c r="B169" s="243" t="s">
        <v>88</v>
      </c>
      <c r="C169" s="261">
        <v>10</v>
      </c>
      <c r="D169" s="243" t="s">
        <v>1216</v>
      </c>
      <c r="E169" s="261"/>
    </row>
    <row r="170" spans="2:5" ht="30" x14ac:dyDescent="0.25">
      <c r="B170" s="243" t="s">
        <v>88</v>
      </c>
      <c r="C170" s="261">
        <v>2</v>
      </c>
      <c r="D170" s="243" t="s">
        <v>1216</v>
      </c>
      <c r="E170" s="261"/>
    </row>
    <row r="171" spans="2:5" ht="30" x14ac:dyDescent="0.25">
      <c r="B171" s="243" t="s">
        <v>89</v>
      </c>
      <c r="C171" s="261">
        <v>1</v>
      </c>
      <c r="D171" s="243" t="s">
        <v>1180</v>
      </c>
      <c r="E171" s="261"/>
    </row>
    <row r="172" spans="2:5" x14ac:dyDescent="0.25">
      <c r="B172" s="243" t="s">
        <v>90</v>
      </c>
      <c r="C172" s="261">
        <v>1</v>
      </c>
      <c r="D172" s="243" t="s">
        <v>101</v>
      </c>
      <c r="E172" s="261" t="s">
        <v>103</v>
      </c>
    </row>
    <row r="173" spans="2:5" ht="30" x14ac:dyDescent="0.25">
      <c r="B173" s="243" t="s">
        <v>91</v>
      </c>
      <c r="C173" s="261">
        <v>1</v>
      </c>
      <c r="D173" s="243" t="s">
        <v>1217</v>
      </c>
      <c r="E173" s="261"/>
    </row>
    <row r="174" spans="2:5" x14ac:dyDescent="0.25">
      <c r="B174" s="243" t="s">
        <v>1218</v>
      </c>
      <c r="C174" s="261">
        <v>1</v>
      </c>
      <c r="D174" s="243" t="s">
        <v>98</v>
      </c>
      <c r="E174" s="261" t="s">
        <v>385</v>
      </c>
    </row>
    <row r="175" spans="2:5" x14ac:dyDescent="0.25">
      <c r="B175" s="243" t="s">
        <v>92</v>
      </c>
      <c r="C175" s="261">
        <v>3</v>
      </c>
      <c r="D175" s="243" t="s">
        <v>101</v>
      </c>
      <c r="E175" s="261"/>
    </row>
    <row r="176" spans="2:5" x14ac:dyDescent="0.25">
      <c r="B176" s="243" t="s">
        <v>93</v>
      </c>
      <c r="C176" s="261">
        <v>1</v>
      </c>
      <c r="D176" s="243" t="s">
        <v>98</v>
      </c>
      <c r="E176" s="261"/>
    </row>
    <row r="177" spans="2:5" x14ac:dyDescent="0.25">
      <c r="B177" s="243" t="s">
        <v>94</v>
      </c>
      <c r="C177" s="261">
        <v>2</v>
      </c>
      <c r="D177" s="243" t="s">
        <v>101</v>
      </c>
      <c r="E177" s="261"/>
    </row>
    <row r="178" spans="2:5" ht="15" customHeight="1" x14ac:dyDescent="0.25">
      <c r="B178" s="243" t="s">
        <v>95</v>
      </c>
      <c r="C178" s="261">
        <v>1</v>
      </c>
      <c r="D178" s="243" t="s">
        <v>101</v>
      </c>
      <c r="E178" s="261"/>
    </row>
    <row r="179" spans="2:5" x14ac:dyDescent="0.25">
      <c r="B179" s="265" t="s">
        <v>96</v>
      </c>
      <c r="C179" s="266">
        <v>1</v>
      </c>
      <c r="D179" s="265" t="s">
        <v>100</v>
      </c>
      <c r="E179" s="265"/>
    </row>
  </sheetData>
  <sheetProtection formatCells="0" formatRows="0" insertRows="0" insertHyperlinks="0" deleteRows="0" sort="0" autoFilter="0" pivotTables="0"/>
  <mergeCells count="40">
    <mergeCell ref="B89:E89"/>
    <mergeCell ref="E82:E83"/>
    <mergeCell ref="B82:B83"/>
    <mergeCell ref="B88:E88"/>
    <mergeCell ref="D82:D83"/>
    <mergeCell ref="C82:C83"/>
    <mergeCell ref="D98:D99"/>
    <mergeCell ref="E98:E99"/>
    <mergeCell ref="B96:E96"/>
    <mergeCell ref="B90:B91"/>
    <mergeCell ref="C90:C91"/>
    <mergeCell ref="C98:C99"/>
    <mergeCell ref="B97:E97"/>
    <mergeCell ref="B98:B99"/>
    <mergeCell ref="E90:E91"/>
    <mergeCell ref="D90:D91"/>
    <mergeCell ref="B81:E81"/>
    <mergeCell ref="B71:E71"/>
    <mergeCell ref="B6:B7"/>
    <mergeCell ref="B57:E57"/>
    <mergeCell ref="C58:C59"/>
    <mergeCell ref="E58:E59"/>
    <mergeCell ref="B58:B59"/>
    <mergeCell ref="D58:D59"/>
    <mergeCell ref="D73:D74"/>
    <mergeCell ref="B72:E72"/>
    <mergeCell ref="E73:E74"/>
    <mergeCell ref="B80:E80"/>
    <mergeCell ref="C73:C74"/>
    <mergeCell ref="B73:B74"/>
    <mergeCell ref="B55:E55"/>
    <mergeCell ref="B56:E56"/>
    <mergeCell ref="B2:E2"/>
    <mergeCell ref="B4:E4"/>
    <mergeCell ref="K7:N7"/>
    <mergeCell ref="C6:C7"/>
    <mergeCell ref="D6:D7"/>
    <mergeCell ref="B5:E5"/>
    <mergeCell ref="B3:E3"/>
    <mergeCell ref="E6:E7"/>
  </mergeCells>
  <pageMargins left="0.7" right="0.7" top="0.75" bottom="0.75" header="0.3" footer="0.3"/>
  <pageSetup paperSize="9" scale="82" fitToHeight="0" orientation="portrait" horizontalDpi="4294967293" r:id="rId1"/>
  <rowBreaks count="1" manualBreakCount="1">
    <brk id="7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7"/>
  <sheetViews>
    <sheetView view="pageLayout" topLeftCell="B1" zoomScale="80" zoomScaleNormal="50" zoomScaleSheetLayoutView="100" zoomScalePageLayoutView="80" workbookViewId="0">
      <selection activeCell="L28" sqref="L28"/>
    </sheetView>
  </sheetViews>
  <sheetFormatPr defaultColWidth="8.85546875" defaultRowHeight="15" x14ac:dyDescent="0.25"/>
  <cols>
    <col min="1" max="1" width="0.85546875" style="17" customWidth="1"/>
    <col min="2" max="2" width="12.7109375" style="17" customWidth="1"/>
    <col min="3" max="3" width="6.7109375" style="17" customWidth="1"/>
    <col min="4" max="4" width="30.7109375" style="17" customWidth="1"/>
    <col min="5" max="5" width="6.7109375" style="17" customWidth="1"/>
    <col min="6" max="6" width="30.7109375" style="17" customWidth="1"/>
    <col min="7" max="8" width="15.7109375" style="17" customWidth="1"/>
    <col min="9" max="9" width="12.7109375" style="17" customWidth="1"/>
    <col min="10" max="10" width="10.5703125" style="17" customWidth="1"/>
    <col min="11" max="11" width="15" style="17" customWidth="1"/>
    <col min="12" max="12" width="35.7109375" style="17" customWidth="1"/>
    <col min="13" max="16384" width="8.85546875" style="17"/>
  </cols>
  <sheetData>
    <row r="1" spans="2:12" x14ac:dyDescent="0.25">
      <c r="B1" s="12"/>
      <c r="C1" s="13"/>
      <c r="D1" s="14"/>
      <c r="E1" s="13"/>
      <c r="F1" s="15"/>
      <c r="G1" s="15"/>
      <c r="H1" s="15"/>
      <c r="I1" s="16"/>
      <c r="J1" s="16"/>
      <c r="K1" s="16"/>
      <c r="L1" s="13"/>
    </row>
    <row r="2" spans="2:12" ht="30" customHeight="1" x14ac:dyDescent="0.25">
      <c r="B2" s="316" t="s">
        <v>222</v>
      </c>
      <c r="C2" s="316"/>
      <c r="D2" s="316"/>
      <c r="E2" s="316"/>
      <c r="F2" s="316"/>
      <c r="G2" s="316"/>
      <c r="H2" s="316"/>
      <c r="I2" s="316"/>
      <c r="J2" s="316"/>
      <c r="K2" s="316"/>
      <c r="L2" s="316"/>
    </row>
    <row r="3" spans="2:12" ht="105" customHeight="1" x14ac:dyDescent="0.25">
      <c r="B3" s="360" t="s">
        <v>351</v>
      </c>
      <c r="C3" s="360"/>
      <c r="D3" s="360"/>
      <c r="E3" s="360"/>
      <c r="F3" s="360"/>
      <c r="G3" s="360"/>
      <c r="H3" s="360"/>
      <c r="I3" s="360"/>
      <c r="J3" s="360"/>
      <c r="K3" s="360"/>
      <c r="L3" s="360"/>
    </row>
    <row r="4" spans="2:12" ht="15" customHeight="1" x14ac:dyDescent="0.25">
      <c r="B4" s="360" t="s">
        <v>336</v>
      </c>
      <c r="C4" s="360"/>
      <c r="D4" s="360"/>
      <c r="E4" s="360"/>
      <c r="F4" s="360"/>
      <c r="G4" s="360"/>
      <c r="H4" s="360"/>
      <c r="I4" s="360"/>
      <c r="J4" s="360"/>
      <c r="K4" s="360"/>
      <c r="L4" s="360"/>
    </row>
    <row r="5" spans="2:12" ht="30" customHeight="1" x14ac:dyDescent="0.25">
      <c r="B5" s="355" t="s">
        <v>234</v>
      </c>
      <c r="C5" s="356"/>
      <c r="D5" s="356"/>
      <c r="E5" s="356"/>
      <c r="F5" s="356"/>
      <c r="G5" s="356"/>
      <c r="H5" s="356"/>
      <c r="I5" s="356"/>
      <c r="J5" s="356"/>
      <c r="K5" s="356"/>
      <c r="L5" s="356"/>
    </row>
    <row r="6" spans="2:12" ht="60" customHeight="1" x14ac:dyDescent="0.25">
      <c r="B6" s="93" t="s">
        <v>133</v>
      </c>
      <c r="C6" s="93" t="s">
        <v>134</v>
      </c>
      <c r="D6" s="93" t="s">
        <v>135</v>
      </c>
      <c r="E6" s="93" t="s">
        <v>136</v>
      </c>
      <c r="F6" s="93" t="s">
        <v>137</v>
      </c>
      <c r="G6" s="93" t="s">
        <v>138</v>
      </c>
      <c r="H6" s="93" t="s">
        <v>139</v>
      </c>
      <c r="I6" s="357" t="s">
        <v>140</v>
      </c>
      <c r="J6" s="357"/>
      <c r="K6" s="357"/>
      <c r="L6" s="93" t="s">
        <v>141</v>
      </c>
    </row>
    <row r="7" spans="2:12" s="20" customFormat="1" ht="48" customHeight="1" x14ac:dyDescent="0.2">
      <c r="B7" s="100"/>
      <c r="C7" s="97"/>
      <c r="D7" s="97" t="s">
        <v>198</v>
      </c>
      <c r="E7" s="97"/>
      <c r="F7" s="97" t="s">
        <v>235</v>
      </c>
      <c r="G7" s="97" t="s">
        <v>142</v>
      </c>
      <c r="H7" s="97" t="s">
        <v>296</v>
      </c>
      <c r="I7" s="361" t="s">
        <v>347</v>
      </c>
      <c r="J7" s="361"/>
      <c r="K7" s="361"/>
      <c r="L7" s="98" t="s">
        <v>236</v>
      </c>
    </row>
    <row r="8" spans="2:12" ht="24" x14ac:dyDescent="0.25">
      <c r="B8" s="94"/>
      <c r="C8" s="94"/>
      <c r="D8" s="99"/>
      <c r="E8" s="94"/>
      <c r="F8" s="94"/>
      <c r="G8" s="94"/>
      <c r="H8" s="94"/>
      <c r="I8" s="95" t="s">
        <v>348</v>
      </c>
      <c r="J8" s="95" t="s">
        <v>349</v>
      </c>
      <c r="K8" s="95" t="s">
        <v>350</v>
      </c>
      <c r="L8" s="94"/>
    </row>
    <row r="9" spans="2:12" ht="226.5" customHeight="1" x14ac:dyDescent="0.25">
      <c r="B9" s="358"/>
      <c r="C9" s="216" t="s">
        <v>524</v>
      </c>
      <c r="D9" s="224" t="s">
        <v>799</v>
      </c>
      <c r="E9" s="146" t="s">
        <v>536</v>
      </c>
      <c r="F9" s="146" t="s">
        <v>798</v>
      </c>
      <c r="G9" s="146" t="s">
        <v>535</v>
      </c>
      <c r="H9" s="146" t="s">
        <v>1049</v>
      </c>
      <c r="I9" s="147"/>
      <c r="J9" s="147"/>
      <c r="K9" s="147"/>
      <c r="L9" s="148" t="s">
        <v>1050</v>
      </c>
    </row>
    <row r="10" spans="2:12" ht="141" customHeight="1" x14ac:dyDescent="0.25">
      <c r="B10" s="358"/>
      <c r="C10" s="366" t="s">
        <v>525</v>
      </c>
      <c r="D10" s="352" t="s">
        <v>577</v>
      </c>
      <c r="E10" s="146" t="s">
        <v>578</v>
      </c>
      <c r="F10" s="146" t="s">
        <v>999</v>
      </c>
      <c r="G10" s="146" t="s">
        <v>527</v>
      </c>
      <c r="H10" s="146" t="s">
        <v>1000</v>
      </c>
      <c r="I10" s="147"/>
      <c r="J10" s="147"/>
      <c r="K10" s="147"/>
      <c r="L10" s="148" t="s">
        <v>800</v>
      </c>
    </row>
    <row r="11" spans="2:12" ht="156" customHeight="1" x14ac:dyDescent="0.25">
      <c r="B11" s="358"/>
      <c r="C11" s="367"/>
      <c r="D11" s="353"/>
      <c r="E11" s="146" t="s">
        <v>526</v>
      </c>
      <c r="F11" s="146" t="str">
        <f>'[2]4_aktivnosti A3 '!$F$121</f>
        <v>Suradnja s NP Paklenica, NP Sjeverni Velebit na izradi plana upravljanja</v>
      </c>
      <c r="G11" s="146" t="s">
        <v>527</v>
      </c>
      <c r="H11" s="146" t="s">
        <v>1001</v>
      </c>
      <c r="I11" s="147"/>
      <c r="J11" s="147"/>
      <c r="K11" s="147"/>
      <c r="L11" s="148" t="s">
        <v>1002</v>
      </c>
    </row>
    <row r="12" spans="2:12" ht="377.25" customHeight="1" x14ac:dyDescent="0.25">
      <c r="B12" s="358"/>
      <c r="C12" s="366" t="s">
        <v>579</v>
      </c>
      <c r="D12" s="371" t="s">
        <v>1051</v>
      </c>
      <c r="E12" s="146" t="s">
        <v>1052</v>
      </c>
      <c r="F12" s="225" t="s">
        <v>801</v>
      </c>
      <c r="G12" s="146" t="s">
        <v>111</v>
      </c>
      <c r="H12" s="146" t="s">
        <v>802</v>
      </c>
      <c r="I12" s="147"/>
      <c r="J12" s="147"/>
      <c r="K12" s="147">
        <v>336000</v>
      </c>
      <c r="L12" s="148" t="s">
        <v>803</v>
      </c>
    </row>
    <row r="13" spans="2:12" ht="126" customHeight="1" x14ac:dyDescent="0.25">
      <c r="B13" s="358"/>
      <c r="C13" s="374"/>
      <c r="D13" s="372"/>
      <c r="E13" s="146" t="s">
        <v>523</v>
      </c>
      <c r="F13" s="225" t="s">
        <v>804</v>
      </c>
      <c r="G13" s="207" t="s">
        <v>805</v>
      </c>
      <c r="H13" s="207" t="s">
        <v>806</v>
      </c>
      <c r="I13" s="147"/>
      <c r="J13" s="147"/>
      <c r="K13" s="147"/>
      <c r="L13" s="148" t="s">
        <v>807</v>
      </c>
    </row>
    <row r="14" spans="2:12" ht="68.25" customHeight="1" x14ac:dyDescent="0.25">
      <c r="B14" s="358"/>
      <c r="C14" s="374"/>
      <c r="D14" s="372"/>
      <c r="E14" s="146" t="s">
        <v>581</v>
      </c>
      <c r="F14" s="225" t="s">
        <v>808</v>
      </c>
      <c r="G14" s="207" t="s">
        <v>809</v>
      </c>
      <c r="H14" s="146" t="s">
        <v>810</v>
      </c>
      <c r="I14" s="147"/>
      <c r="J14" s="147"/>
      <c r="K14" s="147"/>
      <c r="L14" s="148" t="s">
        <v>984</v>
      </c>
    </row>
    <row r="15" spans="2:12" ht="36.75" customHeight="1" x14ac:dyDescent="0.25">
      <c r="B15" s="358"/>
      <c r="C15" s="367"/>
      <c r="D15" s="373"/>
      <c r="E15" s="146" t="s">
        <v>1053</v>
      </c>
      <c r="F15" s="225" t="s">
        <v>811</v>
      </c>
      <c r="G15" s="207" t="s">
        <v>111</v>
      </c>
      <c r="H15" s="219"/>
      <c r="I15" s="147"/>
      <c r="J15" s="147"/>
      <c r="K15" s="147"/>
      <c r="L15" s="148" t="s">
        <v>812</v>
      </c>
    </row>
    <row r="16" spans="2:12" ht="321.75" customHeight="1" x14ac:dyDescent="0.25">
      <c r="B16" s="358"/>
      <c r="C16" s="362" t="s">
        <v>1054</v>
      </c>
      <c r="D16" s="362" t="s">
        <v>533</v>
      </c>
      <c r="E16" s="146" t="s">
        <v>1056</v>
      </c>
      <c r="F16" s="146" t="s">
        <v>580</v>
      </c>
      <c r="G16" s="146" t="s">
        <v>99</v>
      </c>
      <c r="H16" s="146" t="s">
        <v>680</v>
      </c>
      <c r="I16" s="147"/>
      <c r="J16" s="147"/>
      <c r="K16" s="149"/>
      <c r="L16" s="148" t="s">
        <v>1003</v>
      </c>
    </row>
    <row r="17" spans="2:12" ht="73.5" customHeight="1" x14ac:dyDescent="0.25">
      <c r="B17" s="358"/>
      <c r="C17" s="362"/>
      <c r="D17" s="362"/>
      <c r="E17" s="146" t="s">
        <v>818</v>
      </c>
      <c r="F17" s="146" t="s">
        <v>813</v>
      </c>
      <c r="G17" s="146" t="s">
        <v>99</v>
      </c>
      <c r="H17" s="146"/>
      <c r="I17" s="147"/>
      <c r="J17" s="147"/>
      <c r="K17" s="149"/>
      <c r="L17" s="148" t="s">
        <v>814</v>
      </c>
    </row>
    <row r="18" spans="2:12" ht="108" customHeight="1" x14ac:dyDescent="0.25">
      <c r="B18" s="358"/>
      <c r="C18" s="362"/>
      <c r="D18" s="362"/>
      <c r="E18" s="146" t="s">
        <v>1057</v>
      </c>
      <c r="F18" s="219" t="s">
        <v>816</v>
      </c>
      <c r="G18" s="146" t="s">
        <v>582</v>
      </c>
      <c r="H18" s="219" t="s">
        <v>583</v>
      </c>
      <c r="I18" s="147"/>
      <c r="J18" s="147"/>
      <c r="K18" s="149"/>
      <c r="L18" s="148" t="s">
        <v>815</v>
      </c>
    </row>
    <row r="19" spans="2:12" ht="285" customHeight="1" x14ac:dyDescent="0.25">
      <c r="B19" s="358"/>
      <c r="C19" s="362"/>
      <c r="D19" s="362"/>
      <c r="E19" s="146" t="s">
        <v>1058</v>
      </c>
      <c r="F19" s="146" t="s">
        <v>534</v>
      </c>
      <c r="G19" s="146" t="s">
        <v>535</v>
      </c>
      <c r="H19" s="146"/>
      <c r="I19" s="150">
        <v>7070</v>
      </c>
      <c r="J19" s="147"/>
      <c r="K19" s="149"/>
      <c r="L19" s="151" t="s">
        <v>1055</v>
      </c>
    </row>
    <row r="20" spans="2:12" ht="129" customHeight="1" x14ac:dyDescent="0.25">
      <c r="B20" s="358"/>
      <c r="C20" s="364" t="s">
        <v>1059</v>
      </c>
      <c r="D20" s="364" t="s">
        <v>414</v>
      </c>
      <c r="E20" s="146" t="s">
        <v>541</v>
      </c>
      <c r="F20" s="146" t="s">
        <v>817</v>
      </c>
      <c r="G20" s="146" t="s">
        <v>508</v>
      </c>
      <c r="H20" s="146"/>
      <c r="I20" s="150">
        <v>28705.77</v>
      </c>
      <c r="J20" s="152"/>
      <c r="K20" s="149"/>
      <c r="L20" s="148" t="s">
        <v>567</v>
      </c>
    </row>
    <row r="21" spans="2:12" ht="169.5" customHeight="1" x14ac:dyDescent="0.25">
      <c r="B21" s="358"/>
      <c r="C21" s="365"/>
      <c r="D21" s="365"/>
      <c r="E21" s="146" t="s">
        <v>584</v>
      </c>
      <c r="F21" s="225" t="s">
        <v>819</v>
      </c>
      <c r="G21" s="146" t="s">
        <v>508</v>
      </c>
      <c r="H21" s="146"/>
      <c r="I21" s="150">
        <v>13287.32</v>
      </c>
      <c r="J21" s="147"/>
      <c r="K21" s="149"/>
      <c r="L21" s="148" t="s">
        <v>820</v>
      </c>
    </row>
    <row r="22" spans="2:12" ht="317.25" customHeight="1" x14ac:dyDescent="0.25">
      <c r="B22" s="358"/>
      <c r="C22" s="362" t="s">
        <v>828</v>
      </c>
      <c r="D22" s="362" t="s">
        <v>537</v>
      </c>
      <c r="E22" s="153" t="s">
        <v>830</v>
      </c>
      <c r="F22" s="154" t="s">
        <v>538</v>
      </c>
      <c r="G22" s="146" t="s">
        <v>2</v>
      </c>
      <c r="H22" s="153" t="s">
        <v>691</v>
      </c>
      <c r="I22" s="155"/>
      <c r="J22" s="155"/>
      <c r="K22" s="156"/>
      <c r="L22" s="148" t="s">
        <v>821</v>
      </c>
    </row>
    <row r="23" spans="2:12" s="89" customFormat="1" ht="158.25" customHeight="1" x14ac:dyDescent="0.25">
      <c r="B23" s="358"/>
      <c r="C23" s="362"/>
      <c r="D23" s="362"/>
      <c r="E23" s="146" t="s">
        <v>1037</v>
      </c>
      <c r="F23" s="146" t="s">
        <v>919</v>
      </c>
      <c r="G23" s="146" t="s">
        <v>377</v>
      </c>
      <c r="H23" s="146"/>
      <c r="I23" s="147"/>
      <c r="J23" s="147"/>
      <c r="K23" s="149"/>
      <c r="L23" s="148" t="s">
        <v>982</v>
      </c>
    </row>
    <row r="24" spans="2:12" ht="409.6" customHeight="1" x14ac:dyDescent="0.25">
      <c r="B24" s="358"/>
      <c r="C24" s="362"/>
      <c r="D24" s="362"/>
      <c r="E24" s="157" t="s">
        <v>1039</v>
      </c>
      <c r="F24" s="225" t="s">
        <v>540</v>
      </c>
      <c r="G24" s="146" t="s">
        <v>527</v>
      </c>
      <c r="H24" s="146"/>
      <c r="I24" s="147"/>
      <c r="J24" s="147"/>
      <c r="K24" s="149">
        <v>450590</v>
      </c>
      <c r="L24" s="148" t="s">
        <v>822</v>
      </c>
    </row>
    <row r="25" spans="2:12" ht="91.5" customHeight="1" x14ac:dyDescent="0.25">
      <c r="B25" s="358"/>
      <c r="C25" s="362"/>
      <c r="D25" s="362"/>
      <c r="E25" s="146" t="s">
        <v>1060</v>
      </c>
      <c r="F25" s="225" t="s">
        <v>823</v>
      </c>
      <c r="G25" s="146" t="s">
        <v>99</v>
      </c>
      <c r="H25" s="146" t="s">
        <v>585</v>
      </c>
      <c r="I25" s="147"/>
      <c r="J25" s="147"/>
      <c r="K25" s="149"/>
      <c r="L25" s="148" t="s">
        <v>983</v>
      </c>
    </row>
    <row r="26" spans="2:12" ht="101.1" customHeight="1" x14ac:dyDescent="0.25">
      <c r="B26" s="358"/>
      <c r="C26" s="362"/>
      <c r="D26" s="362"/>
      <c r="E26" s="146" t="s">
        <v>1061</v>
      </c>
      <c r="F26" s="146" t="s">
        <v>539</v>
      </c>
      <c r="G26" s="146" t="s">
        <v>99</v>
      </c>
      <c r="H26" s="146"/>
      <c r="I26" s="147"/>
      <c r="J26" s="147"/>
      <c r="K26" s="149"/>
      <c r="L26" s="148" t="s">
        <v>1004</v>
      </c>
    </row>
    <row r="27" spans="2:12" ht="101.1" customHeight="1" x14ac:dyDescent="0.25">
      <c r="B27" s="358"/>
      <c r="C27" s="362"/>
      <c r="D27" s="362"/>
      <c r="E27" s="146" t="s">
        <v>1062</v>
      </c>
      <c r="F27" s="225" t="s">
        <v>824</v>
      </c>
      <c r="G27" s="146" t="s">
        <v>825</v>
      </c>
      <c r="H27" s="146"/>
      <c r="I27" s="147"/>
      <c r="J27" s="147"/>
      <c r="K27" s="149"/>
      <c r="L27" s="148" t="s">
        <v>1005</v>
      </c>
    </row>
    <row r="28" spans="2:12" ht="101.1" customHeight="1" x14ac:dyDescent="0.25">
      <c r="B28" s="358"/>
      <c r="C28" s="362"/>
      <c r="D28" s="362"/>
      <c r="E28" s="146" t="s">
        <v>1063</v>
      </c>
      <c r="F28" s="225" t="s">
        <v>1024</v>
      </c>
      <c r="G28" s="146" t="s">
        <v>825</v>
      </c>
      <c r="H28" s="146" t="s">
        <v>1025</v>
      </c>
      <c r="I28" s="147">
        <v>6000</v>
      </c>
      <c r="J28" s="147"/>
      <c r="K28" s="149"/>
      <c r="L28" s="148" t="s">
        <v>1226</v>
      </c>
    </row>
    <row r="29" spans="2:12" ht="101.1" customHeight="1" x14ac:dyDescent="0.25">
      <c r="B29" s="359"/>
      <c r="C29" s="363"/>
      <c r="D29" s="363"/>
      <c r="E29" s="308" t="s">
        <v>1064</v>
      </c>
      <c r="F29" s="309" t="s">
        <v>1224</v>
      </c>
      <c r="G29" s="308" t="s">
        <v>825</v>
      </c>
      <c r="H29" s="308"/>
      <c r="I29" s="291"/>
      <c r="J29" s="291"/>
      <c r="K29" s="310"/>
      <c r="L29" s="304" t="s">
        <v>1225</v>
      </c>
    </row>
    <row r="30" spans="2:12" ht="88.5" customHeight="1" x14ac:dyDescent="0.25">
      <c r="B30" s="358"/>
      <c r="C30" s="362"/>
      <c r="D30" s="362"/>
      <c r="E30" s="146" t="s">
        <v>1223</v>
      </c>
      <c r="F30" s="226" t="s">
        <v>826</v>
      </c>
      <c r="G30" s="146" t="s">
        <v>582</v>
      </c>
      <c r="H30" s="146"/>
      <c r="I30" s="147"/>
      <c r="J30" s="147"/>
      <c r="K30" s="149"/>
      <c r="L30" s="148" t="s">
        <v>827</v>
      </c>
    </row>
    <row r="31" spans="2:12" ht="114" customHeight="1" x14ac:dyDescent="0.25">
      <c r="B31" s="358"/>
      <c r="C31" s="364" t="s">
        <v>1047</v>
      </c>
      <c r="D31" s="364" t="s">
        <v>1035</v>
      </c>
      <c r="E31" s="146" t="s">
        <v>1065</v>
      </c>
      <c r="F31" s="226" t="s">
        <v>1036</v>
      </c>
      <c r="G31" s="146" t="s">
        <v>1042</v>
      </c>
      <c r="H31" s="146" t="s">
        <v>1043</v>
      </c>
      <c r="I31" s="147"/>
      <c r="J31" s="147"/>
      <c r="K31" s="149"/>
      <c r="L31" s="148" t="s">
        <v>1046</v>
      </c>
    </row>
    <row r="32" spans="2:12" ht="88.5" customHeight="1" x14ac:dyDescent="0.25">
      <c r="B32" s="358"/>
      <c r="C32" s="365"/>
      <c r="D32" s="365"/>
      <c r="E32" s="146" t="s">
        <v>1066</v>
      </c>
      <c r="F32" s="226" t="s">
        <v>1038</v>
      </c>
      <c r="G32" s="146" t="s">
        <v>1045</v>
      </c>
      <c r="H32" s="146" t="s">
        <v>1044</v>
      </c>
      <c r="I32" s="147"/>
      <c r="J32" s="147"/>
      <c r="K32" s="149"/>
      <c r="L32" s="368" t="s">
        <v>1041</v>
      </c>
    </row>
    <row r="33" spans="2:12" ht="333" customHeight="1" x14ac:dyDescent="0.25">
      <c r="B33" s="358"/>
      <c r="C33" s="370"/>
      <c r="D33" s="370"/>
      <c r="E33" s="146" t="s">
        <v>1067</v>
      </c>
      <c r="F33" s="226" t="s">
        <v>1040</v>
      </c>
      <c r="G33" s="146" t="s">
        <v>1045</v>
      </c>
      <c r="H33" s="146" t="s">
        <v>1044</v>
      </c>
      <c r="I33" s="147"/>
      <c r="J33" s="147"/>
      <c r="K33" s="149"/>
      <c r="L33" s="369"/>
    </row>
    <row r="34" spans="2:12" ht="45" x14ac:dyDescent="0.25">
      <c r="B34" s="358"/>
      <c r="C34" s="144" t="s">
        <v>1068</v>
      </c>
      <c r="D34" s="227" t="s">
        <v>829</v>
      </c>
      <c r="E34" s="146" t="s">
        <v>1069</v>
      </c>
      <c r="F34" s="226" t="s">
        <v>831</v>
      </c>
      <c r="G34" s="146" t="s">
        <v>582</v>
      </c>
      <c r="H34" s="146"/>
      <c r="I34" s="147">
        <v>1140</v>
      </c>
      <c r="J34" s="147"/>
      <c r="K34" s="149"/>
      <c r="L34" s="148" t="s">
        <v>1048</v>
      </c>
    </row>
    <row r="35" spans="2:12" x14ac:dyDescent="0.25">
      <c r="B35" s="354" t="s">
        <v>143</v>
      </c>
      <c r="C35" s="354"/>
      <c r="D35" s="354"/>
      <c r="E35" s="354"/>
      <c r="F35" s="354"/>
      <c r="G35" s="354"/>
      <c r="H35" s="354"/>
      <c r="I35" s="158">
        <f>SUM(I10:I34)</f>
        <v>56203.090000000004</v>
      </c>
      <c r="J35" s="158">
        <f>SUM(J10:J34)</f>
        <v>0</v>
      </c>
      <c r="K35" s="158">
        <f>SUM(K10:K34)</f>
        <v>786590</v>
      </c>
      <c r="L35" s="96"/>
    </row>
    <row r="37" spans="2:12" x14ac:dyDescent="0.25">
      <c r="D37" s="27"/>
    </row>
  </sheetData>
  <mergeCells count="21">
    <mergeCell ref="L32:L33"/>
    <mergeCell ref="D31:D33"/>
    <mergeCell ref="C31:C33"/>
    <mergeCell ref="D12:D15"/>
    <mergeCell ref="C12:C15"/>
    <mergeCell ref="D10:D11"/>
    <mergeCell ref="B35:H35"/>
    <mergeCell ref="B2:L2"/>
    <mergeCell ref="B5:L5"/>
    <mergeCell ref="I6:K6"/>
    <mergeCell ref="B9:B34"/>
    <mergeCell ref="B3:L3"/>
    <mergeCell ref="B4:L4"/>
    <mergeCell ref="I7:K7"/>
    <mergeCell ref="C16:C19"/>
    <mergeCell ref="D16:D19"/>
    <mergeCell ref="D22:D30"/>
    <mergeCell ref="C22:C30"/>
    <mergeCell ref="C20:C21"/>
    <mergeCell ref="D20:D21"/>
    <mergeCell ref="C10:C11"/>
  </mergeCells>
  <phoneticPr fontId="0" type="noConversion"/>
  <pageMargins left="1.8333333333333333E-2" right="0.7" top="1.0416666666666666E-2" bottom="0.29166666666666669" header="0.3" footer="0.3"/>
  <pageSetup paperSize="9" scale="48" fitToHeight="0" orientation="portrait" r:id="rId1"/>
  <extLst>
    <ext xmlns:mx="http://schemas.microsoft.com/office/mac/excel/2008/main" uri="{64002731-A6B0-56B0-2670-7721B7C09600}">
      <mx:PLV Mode="1"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5"/>
  <sheetViews>
    <sheetView topLeftCell="B7" zoomScale="95" zoomScaleNormal="95" zoomScaleSheetLayoutView="100" workbookViewId="0">
      <selection activeCell="E10" sqref="E10"/>
    </sheetView>
  </sheetViews>
  <sheetFormatPr defaultColWidth="8.85546875" defaultRowHeight="15" x14ac:dyDescent="0.25"/>
  <cols>
    <col min="1" max="1" width="1.85546875" style="19" customWidth="1"/>
    <col min="2" max="2" width="11.42578125" style="19" customWidth="1"/>
    <col min="3" max="3" width="11" style="19" customWidth="1"/>
    <col min="4" max="4" width="12.28515625" style="19" customWidth="1"/>
    <col min="5" max="5" width="28" style="19" customWidth="1"/>
    <col min="6" max="6" width="13.7109375" style="19" customWidth="1"/>
    <col min="7" max="7" width="12.28515625" style="19" customWidth="1"/>
    <col min="8" max="8" width="13.7109375" style="19" customWidth="1"/>
    <col min="9" max="11" width="14.42578125" style="19" customWidth="1"/>
    <col min="12" max="13" width="13.7109375" style="19" customWidth="1"/>
    <col min="14" max="14" width="11.28515625" style="19" customWidth="1"/>
    <col min="15" max="16384" width="8.85546875" style="19"/>
  </cols>
  <sheetData>
    <row r="2" spans="2:14" ht="30" customHeight="1" x14ac:dyDescent="0.25">
      <c r="B2" s="378" t="s">
        <v>222</v>
      </c>
      <c r="C2" s="378"/>
      <c r="D2" s="378"/>
      <c r="E2" s="378"/>
      <c r="F2" s="378"/>
      <c r="G2" s="378"/>
      <c r="H2" s="378"/>
      <c r="I2" s="378"/>
      <c r="J2" s="378"/>
      <c r="K2" s="378"/>
      <c r="L2" s="378"/>
      <c r="M2" s="378"/>
      <c r="N2" s="378"/>
    </row>
    <row r="3" spans="2:14" ht="30" customHeight="1" x14ac:dyDescent="0.25">
      <c r="B3" s="377" t="s">
        <v>333</v>
      </c>
      <c r="C3" s="377"/>
      <c r="D3" s="377"/>
      <c r="E3" s="377"/>
      <c r="F3" s="377"/>
      <c r="G3" s="377"/>
      <c r="H3" s="377"/>
      <c r="I3" s="377"/>
      <c r="J3" s="377"/>
      <c r="K3" s="377"/>
      <c r="L3" s="377"/>
      <c r="M3" s="377"/>
      <c r="N3" s="377"/>
    </row>
    <row r="4" spans="2:14" ht="25.5" customHeight="1" x14ac:dyDescent="0.25">
      <c r="B4" s="379" t="s">
        <v>228</v>
      </c>
      <c r="C4" s="379"/>
      <c r="D4" s="379"/>
      <c r="E4" s="379"/>
      <c r="F4" s="379"/>
      <c r="G4" s="379"/>
      <c r="H4" s="379"/>
      <c r="I4" s="379"/>
      <c r="J4" s="379"/>
      <c r="K4" s="379"/>
      <c r="L4" s="379"/>
      <c r="M4" s="379"/>
      <c r="N4" s="379"/>
    </row>
    <row r="5" spans="2:14" ht="60" customHeight="1" x14ac:dyDescent="0.25">
      <c r="B5" s="101" t="s">
        <v>144</v>
      </c>
      <c r="C5" s="101" t="s">
        <v>145</v>
      </c>
      <c r="D5" s="101" t="s">
        <v>329</v>
      </c>
      <c r="E5" s="101" t="s">
        <v>227</v>
      </c>
      <c r="F5" s="101" t="s">
        <v>146</v>
      </c>
      <c r="G5" s="101" t="s">
        <v>147</v>
      </c>
      <c r="H5" s="101" t="s">
        <v>148</v>
      </c>
      <c r="I5" s="101" t="s">
        <v>331</v>
      </c>
      <c r="J5" s="101" t="s">
        <v>331</v>
      </c>
      <c r="K5" s="101" t="s">
        <v>332</v>
      </c>
      <c r="L5" s="101" t="s">
        <v>149</v>
      </c>
      <c r="M5" s="101" t="s">
        <v>150</v>
      </c>
      <c r="N5" s="101" t="s">
        <v>124</v>
      </c>
    </row>
    <row r="6" spans="2:14" s="22" customFormat="1" ht="50.1" customHeight="1" x14ac:dyDescent="0.2">
      <c r="B6" s="129"/>
      <c r="C6" s="129"/>
      <c r="D6" s="129"/>
      <c r="E6" s="129"/>
      <c r="F6" s="130"/>
      <c r="G6" s="92" t="s">
        <v>206</v>
      </c>
      <c r="H6" s="129"/>
      <c r="I6" s="131" t="s">
        <v>226</v>
      </c>
      <c r="J6" s="131" t="s">
        <v>337</v>
      </c>
      <c r="K6" s="131" t="s">
        <v>337</v>
      </c>
      <c r="L6" s="92" t="s">
        <v>206</v>
      </c>
      <c r="M6" s="92" t="s">
        <v>345</v>
      </c>
      <c r="N6" s="132"/>
    </row>
    <row r="7" spans="2:14" x14ac:dyDescent="0.25">
      <c r="B7" s="380" t="s">
        <v>229</v>
      </c>
      <c r="C7" s="380"/>
      <c r="D7" s="380"/>
      <c r="E7" s="380"/>
      <c r="F7" s="380"/>
      <c r="G7" s="380"/>
      <c r="H7" s="380"/>
      <c r="I7" s="380"/>
      <c r="J7" s="380"/>
      <c r="K7" s="380"/>
      <c r="L7" s="380"/>
      <c r="M7" s="380"/>
      <c r="N7" s="380"/>
    </row>
    <row r="8" spans="2:14" ht="59.25" customHeight="1" x14ac:dyDescent="0.25">
      <c r="B8" s="159" t="s">
        <v>446</v>
      </c>
      <c r="C8" s="159" t="s">
        <v>447</v>
      </c>
      <c r="D8" s="159" t="s">
        <v>448</v>
      </c>
      <c r="E8" s="160" t="s">
        <v>449</v>
      </c>
      <c r="F8" s="159" t="s">
        <v>454</v>
      </c>
      <c r="G8" s="159" t="s">
        <v>151</v>
      </c>
      <c r="H8" s="159" t="s">
        <v>832</v>
      </c>
      <c r="I8" s="159" t="s">
        <v>111</v>
      </c>
      <c r="J8" s="159"/>
      <c r="K8" s="159"/>
      <c r="L8" s="159" t="s">
        <v>207</v>
      </c>
      <c r="M8" s="159" t="s">
        <v>833</v>
      </c>
      <c r="N8" s="159"/>
    </row>
    <row r="9" spans="2:14" ht="56.1" customHeight="1" x14ac:dyDescent="0.25">
      <c r="B9" s="159" t="s">
        <v>451</v>
      </c>
      <c r="C9" s="159" t="s">
        <v>452</v>
      </c>
      <c r="D9" s="159" t="s">
        <v>453</v>
      </c>
      <c r="E9" s="161" t="s">
        <v>834</v>
      </c>
      <c r="F9" s="159" t="s">
        <v>555</v>
      </c>
      <c r="G9" s="159" t="s">
        <v>152</v>
      </c>
      <c r="H9" s="159" t="s">
        <v>835</v>
      </c>
      <c r="I9" s="159" t="s">
        <v>556</v>
      </c>
      <c r="J9" s="159"/>
      <c r="K9" s="159"/>
      <c r="L9" s="159" t="s">
        <v>209</v>
      </c>
      <c r="M9" s="159" t="s">
        <v>557</v>
      </c>
      <c r="N9" s="159"/>
    </row>
    <row r="10" spans="2:14" ht="62.25" customHeight="1" x14ac:dyDescent="0.25">
      <c r="B10" s="159" t="s">
        <v>836</v>
      </c>
      <c r="C10" s="159" t="s">
        <v>837</v>
      </c>
      <c r="D10" s="159" t="s">
        <v>838</v>
      </c>
      <c r="E10" s="160"/>
      <c r="F10" s="159" t="s">
        <v>839</v>
      </c>
      <c r="G10" s="159" t="s">
        <v>153</v>
      </c>
      <c r="H10" s="159" t="s">
        <v>835</v>
      </c>
      <c r="I10" s="159" t="s">
        <v>556</v>
      </c>
      <c r="J10" s="159"/>
      <c r="K10" s="159"/>
      <c r="L10" s="159" t="s">
        <v>563</v>
      </c>
      <c r="M10" s="159" t="s">
        <v>557</v>
      </c>
      <c r="N10" s="159"/>
    </row>
    <row r="11" spans="2:14" ht="63.75" customHeight="1" x14ac:dyDescent="0.25">
      <c r="B11" s="159" t="s">
        <v>586</v>
      </c>
      <c r="C11" s="159" t="s">
        <v>599</v>
      </c>
      <c r="D11" s="159" t="s">
        <v>840</v>
      </c>
      <c r="E11" s="161" t="s">
        <v>704</v>
      </c>
      <c r="F11" s="159" t="s">
        <v>839</v>
      </c>
      <c r="G11" s="159" t="s">
        <v>153</v>
      </c>
      <c r="H11" s="159" t="s">
        <v>835</v>
      </c>
      <c r="I11" s="159" t="s">
        <v>556</v>
      </c>
      <c r="J11" s="159"/>
      <c r="K11" s="159"/>
      <c r="L11" s="159" t="s">
        <v>563</v>
      </c>
      <c r="M11" s="159" t="s">
        <v>557</v>
      </c>
      <c r="N11" s="159"/>
    </row>
    <row r="12" spans="2:14" ht="61.5" customHeight="1" x14ac:dyDescent="0.25">
      <c r="B12" s="159" t="s">
        <v>841</v>
      </c>
      <c r="C12" s="159" t="s">
        <v>842</v>
      </c>
      <c r="D12" s="159" t="s">
        <v>843</v>
      </c>
      <c r="E12" s="161" t="s">
        <v>844</v>
      </c>
      <c r="F12" s="159" t="s">
        <v>845</v>
      </c>
      <c r="G12" s="159" t="s">
        <v>151</v>
      </c>
      <c r="H12" s="159" t="s">
        <v>444</v>
      </c>
      <c r="I12" s="159" t="s">
        <v>111</v>
      </c>
      <c r="J12" s="159"/>
      <c r="K12" s="159"/>
      <c r="L12" s="159" t="s">
        <v>705</v>
      </c>
      <c r="M12" s="159" t="s">
        <v>445</v>
      </c>
      <c r="N12" s="159"/>
    </row>
    <row r="13" spans="2:14" ht="61.5" customHeight="1" x14ac:dyDescent="0.25">
      <c r="B13" s="159" t="s">
        <v>846</v>
      </c>
      <c r="C13" s="159" t="s">
        <v>450</v>
      </c>
      <c r="D13" s="159" t="s">
        <v>847</v>
      </c>
      <c r="E13" s="161" t="s">
        <v>848</v>
      </c>
      <c r="F13" s="159" t="s">
        <v>845</v>
      </c>
      <c r="G13" s="159" t="s">
        <v>151</v>
      </c>
      <c r="H13" s="159" t="s">
        <v>444</v>
      </c>
      <c r="I13" s="159" t="s">
        <v>111</v>
      </c>
      <c r="J13" s="159"/>
      <c r="K13" s="159"/>
      <c r="L13" s="159" t="s">
        <v>211</v>
      </c>
      <c r="M13" s="159" t="s">
        <v>445</v>
      </c>
      <c r="N13" s="159"/>
    </row>
    <row r="14" spans="2:14" ht="63" customHeight="1" x14ac:dyDescent="0.25">
      <c r="B14" s="159" t="s">
        <v>849</v>
      </c>
      <c r="C14" s="159" t="s">
        <v>850</v>
      </c>
      <c r="D14" s="159" t="s">
        <v>851</v>
      </c>
      <c r="E14" s="161" t="s">
        <v>852</v>
      </c>
      <c r="F14" s="159"/>
      <c r="G14" s="159" t="s">
        <v>151</v>
      </c>
      <c r="H14" s="159" t="s">
        <v>444</v>
      </c>
      <c r="I14" s="159" t="s">
        <v>111</v>
      </c>
      <c r="J14" s="159"/>
      <c r="K14" s="159"/>
      <c r="L14" s="159" t="s">
        <v>705</v>
      </c>
      <c r="M14" s="159" t="s">
        <v>445</v>
      </c>
      <c r="N14" s="159"/>
    </row>
    <row r="15" spans="2:14" ht="17.100000000000001" customHeight="1" x14ac:dyDescent="0.25">
      <c r="B15" s="375" t="s">
        <v>203</v>
      </c>
      <c r="C15" s="375"/>
      <c r="D15" s="375"/>
      <c r="E15" s="376"/>
      <c r="F15" s="375"/>
      <c r="G15" s="375"/>
      <c r="H15" s="375"/>
      <c r="I15" s="375"/>
      <c r="J15" s="375"/>
      <c r="K15" s="375"/>
      <c r="L15" s="375"/>
      <c r="M15" s="375"/>
      <c r="N15" s="375"/>
    </row>
    <row r="16" spans="2:14" ht="17.100000000000001" customHeight="1" x14ac:dyDescent="0.25">
      <c r="B16" s="381" t="s">
        <v>230</v>
      </c>
      <c r="C16" s="380"/>
      <c r="D16" s="380"/>
      <c r="E16" s="381"/>
      <c r="F16" s="380"/>
      <c r="G16" s="380"/>
      <c r="H16" s="380"/>
      <c r="I16" s="380"/>
      <c r="J16" s="380"/>
      <c r="K16" s="380"/>
      <c r="L16" s="380"/>
      <c r="M16" s="380"/>
      <c r="N16" s="380"/>
    </row>
    <row r="17" spans="2:14" ht="62.25" customHeight="1" x14ac:dyDescent="0.25">
      <c r="B17" s="159" t="s">
        <v>853</v>
      </c>
      <c r="C17" s="159" t="s">
        <v>450</v>
      </c>
      <c r="D17" s="159" t="s">
        <v>854</v>
      </c>
      <c r="E17" s="161" t="s">
        <v>855</v>
      </c>
      <c r="F17" s="159" t="s">
        <v>454</v>
      </c>
      <c r="G17" s="159" t="s">
        <v>151</v>
      </c>
      <c r="H17" s="159" t="s">
        <v>856</v>
      </c>
      <c r="I17" s="159" t="s">
        <v>111</v>
      </c>
      <c r="J17" s="159"/>
      <c r="K17" s="159"/>
      <c r="L17" s="159" t="s">
        <v>207</v>
      </c>
      <c r="M17" s="159" t="s">
        <v>833</v>
      </c>
      <c r="N17" s="159"/>
    </row>
    <row r="18" spans="2:14" ht="17.100000000000001" customHeight="1" x14ac:dyDescent="0.25">
      <c r="B18" s="375" t="s">
        <v>203</v>
      </c>
      <c r="C18" s="375"/>
      <c r="D18" s="375"/>
      <c r="E18" s="375"/>
      <c r="F18" s="375"/>
      <c r="G18" s="375"/>
      <c r="H18" s="375"/>
      <c r="I18" s="375"/>
      <c r="J18" s="375"/>
      <c r="K18" s="375"/>
      <c r="L18" s="375"/>
      <c r="M18" s="375"/>
      <c r="N18" s="375"/>
    </row>
    <row r="34" spans="3:5" x14ac:dyDescent="0.25">
      <c r="C34" s="21"/>
      <c r="D34" s="21"/>
      <c r="E34" s="21"/>
    </row>
    <row r="35" spans="3:5" x14ac:dyDescent="0.25">
      <c r="C35" s="21"/>
      <c r="D35" s="21"/>
      <c r="E35" s="21"/>
    </row>
  </sheetData>
  <mergeCells count="7">
    <mergeCell ref="B18:N18"/>
    <mergeCell ref="B15:N15"/>
    <mergeCell ref="B3:N3"/>
    <mergeCell ref="B2:N2"/>
    <mergeCell ref="B4:N4"/>
    <mergeCell ref="B7:N7"/>
    <mergeCell ref="B16:N16"/>
  </mergeCells>
  <phoneticPr fontId="0" type="noConversion"/>
  <dataValidations count="2">
    <dataValidation type="list" allowBlank="1" showInputMessage="1" showErrorMessage="1" sqref="L8:L14 L17">
      <formula1>tipugovora3</formula1>
    </dataValidation>
    <dataValidation type="list" allowBlank="1" showInputMessage="1" showErrorMessage="1" sqref="G8:G14 G17">
      <formula1>strucnasprema</formula1>
    </dataValidation>
  </dataValidations>
  <hyperlinks>
    <hyperlink ref="E8" r:id="rId1"/>
    <hyperlink ref="E9" r:id="rId2"/>
    <hyperlink ref="E13" r:id="rId3"/>
    <hyperlink ref="E12" r:id="rId4"/>
    <hyperlink ref="E14" r:id="rId5"/>
    <hyperlink ref="E11" r:id="rId6"/>
    <hyperlink ref="E17" r:id="rId7"/>
  </hyperlinks>
  <pageMargins left="1.4668367346938776E-2" right="0.70000000000000007" top="0.75000000000000011" bottom="0.75000000000000011" header="0.30000000000000004" footer="0.30000000000000004"/>
  <pageSetup paperSize="9" scale="51" orientation="portrait" r:id="rId8"/>
  <extLst>
    <ext xmlns:mx="http://schemas.microsoft.com/office/mac/excel/2008/main" uri="{64002731-A6B0-56B0-2670-7721B7C09600}">
      <mx:PLV Mode="1" OnePage="0" WScale="44"/>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33"/>
  <sheetViews>
    <sheetView view="pageLayout" topLeftCell="B1" zoomScale="82" zoomScaleSheetLayoutView="100" zoomScalePageLayoutView="82" workbookViewId="0">
      <selection activeCell="F10" sqref="F10"/>
    </sheetView>
  </sheetViews>
  <sheetFormatPr defaultColWidth="8.85546875" defaultRowHeight="15" x14ac:dyDescent="0.25"/>
  <cols>
    <col min="1" max="1" width="1.42578125" style="19" hidden="1" customWidth="1"/>
    <col min="2" max="2" width="20.7109375" style="19" customWidth="1"/>
    <col min="3" max="3" width="18.7109375" style="19" customWidth="1"/>
    <col min="4" max="4" width="20.7109375" style="19" customWidth="1"/>
    <col min="5" max="7" width="18.7109375" style="19" customWidth="1"/>
    <col min="8" max="8" width="20.7109375" style="19" customWidth="1"/>
    <col min="9" max="9" width="18.7109375" style="19" customWidth="1"/>
    <col min="10" max="16384" width="8.85546875" style="19"/>
  </cols>
  <sheetData>
    <row r="2" spans="2:13" ht="30" customHeight="1" x14ac:dyDescent="0.25">
      <c r="B2" s="378" t="s">
        <v>222</v>
      </c>
      <c r="C2" s="378"/>
      <c r="D2" s="378"/>
      <c r="E2" s="378"/>
      <c r="F2" s="378"/>
      <c r="G2" s="378"/>
      <c r="H2" s="378"/>
      <c r="I2" s="378"/>
      <c r="J2" s="378"/>
      <c r="K2" s="378"/>
      <c r="L2" s="378"/>
      <c r="M2" s="378"/>
    </row>
    <row r="3" spans="2:13" ht="15" customHeight="1" x14ac:dyDescent="0.25">
      <c r="B3" s="377" t="s">
        <v>334</v>
      </c>
      <c r="C3" s="377"/>
      <c r="D3" s="377"/>
      <c r="E3" s="377"/>
      <c r="F3" s="377"/>
      <c r="G3" s="377"/>
      <c r="H3" s="377"/>
      <c r="I3" s="377"/>
      <c r="J3" s="61"/>
      <c r="K3" s="61"/>
      <c r="L3" s="61"/>
      <c r="M3" s="61"/>
    </row>
    <row r="4" spans="2:13" ht="30" customHeight="1" x14ac:dyDescent="0.25">
      <c r="B4" s="379" t="s">
        <v>223</v>
      </c>
      <c r="C4" s="379"/>
      <c r="D4" s="379"/>
      <c r="E4" s="379"/>
      <c r="F4" s="379"/>
      <c r="G4" s="379"/>
      <c r="H4" s="379"/>
      <c r="I4" s="379"/>
    </row>
    <row r="5" spans="2:13" ht="45" customHeight="1" x14ac:dyDescent="0.25">
      <c r="B5" s="102" t="s">
        <v>165</v>
      </c>
      <c r="C5" s="103" t="s">
        <v>542</v>
      </c>
      <c r="D5" s="103" t="s">
        <v>543</v>
      </c>
      <c r="E5" s="102" t="s">
        <v>166</v>
      </c>
      <c r="F5" s="102" t="s">
        <v>167</v>
      </c>
      <c r="G5" s="102" t="s">
        <v>168</v>
      </c>
      <c r="H5" s="102" t="s">
        <v>224</v>
      </c>
      <c r="I5" s="104" t="s">
        <v>225</v>
      </c>
    </row>
    <row r="6" spans="2:13" ht="45" customHeight="1" x14ac:dyDescent="0.25">
      <c r="B6" s="113"/>
      <c r="C6" s="92" t="s">
        <v>206</v>
      </c>
      <c r="D6" s="113"/>
      <c r="E6" s="113"/>
      <c r="F6" s="113"/>
      <c r="G6" s="113"/>
      <c r="H6" s="113" t="s">
        <v>302</v>
      </c>
      <c r="I6" s="114"/>
    </row>
    <row r="7" spans="2:13" ht="150" x14ac:dyDescent="0.25">
      <c r="B7" s="210" t="s">
        <v>381</v>
      </c>
      <c r="C7" s="159" t="s">
        <v>732</v>
      </c>
      <c r="D7" s="210" t="s">
        <v>169</v>
      </c>
      <c r="E7" s="210" t="s">
        <v>733</v>
      </c>
      <c r="F7" s="210" t="s">
        <v>587</v>
      </c>
      <c r="G7" s="210" t="s">
        <v>762</v>
      </c>
      <c r="H7" s="171" t="s">
        <v>734</v>
      </c>
      <c r="I7" s="170" t="s">
        <v>589</v>
      </c>
    </row>
    <row r="8" spans="2:13" ht="75" x14ac:dyDescent="0.25">
      <c r="B8" s="210" t="s">
        <v>767</v>
      </c>
      <c r="C8" s="159" t="s">
        <v>764</v>
      </c>
      <c r="D8" s="210" t="s">
        <v>170</v>
      </c>
      <c r="E8" s="210" t="s">
        <v>544</v>
      </c>
      <c r="F8" s="210" t="s">
        <v>763</v>
      </c>
      <c r="G8" s="210" t="s">
        <v>735</v>
      </c>
      <c r="H8" s="171" t="s">
        <v>765</v>
      </c>
      <c r="I8" s="170" t="s">
        <v>589</v>
      </c>
    </row>
    <row r="9" spans="2:13" ht="45" x14ac:dyDescent="0.25">
      <c r="B9" s="210" t="s">
        <v>748</v>
      </c>
      <c r="C9" s="210" t="s">
        <v>736</v>
      </c>
      <c r="D9" s="210" t="s">
        <v>170</v>
      </c>
      <c r="E9" s="210" t="s">
        <v>588</v>
      </c>
      <c r="F9" s="210" t="s">
        <v>747</v>
      </c>
      <c r="G9" s="170" t="s">
        <v>590</v>
      </c>
      <c r="H9" s="171" t="s">
        <v>737</v>
      </c>
      <c r="I9" s="170" t="s">
        <v>589</v>
      </c>
    </row>
    <row r="10" spans="2:13" ht="120" x14ac:dyDescent="0.25">
      <c r="B10" s="210" t="s">
        <v>381</v>
      </c>
      <c r="C10" s="210" t="s">
        <v>738</v>
      </c>
      <c r="D10" s="210" t="s">
        <v>170</v>
      </c>
      <c r="E10" s="210" t="s">
        <v>588</v>
      </c>
      <c r="F10" s="210" t="s">
        <v>545</v>
      </c>
      <c r="G10" s="170" t="s">
        <v>590</v>
      </c>
      <c r="H10" s="171" t="s">
        <v>752</v>
      </c>
      <c r="I10" s="170" t="s">
        <v>589</v>
      </c>
    </row>
    <row r="11" spans="2:13" ht="45" x14ac:dyDescent="0.25">
      <c r="B11" s="210" t="s">
        <v>381</v>
      </c>
      <c r="C11" s="210" t="s">
        <v>739</v>
      </c>
      <c r="D11" s="210" t="s">
        <v>170</v>
      </c>
      <c r="E11" s="210" t="s">
        <v>544</v>
      </c>
      <c r="F11" s="210" t="s">
        <v>545</v>
      </c>
      <c r="G11" s="170" t="s">
        <v>590</v>
      </c>
      <c r="H11" s="171" t="s">
        <v>737</v>
      </c>
      <c r="I11" s="170" t="s">
        <v>589</v>
      </c>
    </row>
    <row r="12" spans="2:13" ht="60" x14ac:dyDescent="0.25">
      <c r="B12" s="170" t="s">
        <v>742</v>
      </c>
      <c r="C12" s="268" t="s">
        <v>740</v>
      </c>
      <c r="D12" s="268"/>
      <c r="E12" s="170" t="s">
        <v>588</v>
      </c>
      <c r="F12" s="170" t="s">
        <v>741</v>
      </c>
      <c r="G12" s="170"/>
      <c r="H12" s="170"/>
      <c r="I12" s="170" t="s">
        <v>589</v>
      </c>
    </row>
    <row r="13" spans="2:13" ht="195" x14ac:dyDescent="0.25">
      <c r="B13" s="170" t="s">
        <v>381</v>
      </c>
      <c r="C13" s="170" t="s">
        <v>743</v>
      </c>
      <c r="D13" s="170" t="s">
        <v>170</v>
      </c>
      <c r="E13" s="170" t="s">
        <v>544</v>
      </c>
      <c r="F13" s="170" t="s">
        <v>741</v>
      </c>
      <c r="G13" s="170" t="s">
        <v>744</v>
      </c>
      <c r="H13" s="170" t="s">
        <v>773</v>
      </c>
      <c r="I13" s="170" t="s">
        <v>589</v>
      </c>
    </row>
    <row r="14" spans="2:13" ht="45" x14ac:dyDescent="0.25">
      <c r="B14" s="170" t="s">
        <v>381</v>
      </c>
      <c r="C14" s="170" t="s">
        <v>745</v>
      </c>
      <c r="D14" s="170" t="s">
        <v>170</v>
      </c>
      <c r="E14" s="170" t="s">
        <v>544</v>
      </c>
      <c r="F14" s="170" t="s">
        <v>746</v>
      </c>
      <c r="G14" s="170" t="s">
        <v>768</v>
      </c>
      <c r="H14" s="170" t="s">
        <v>769</v>
      </c>
      <c r="I14" s="170" t="s">
        <v>589</v>
      </c>
    </row>
    <row r="15" spans="2:13" ht="105" x14ac:dyDescent="0.25">
      <c r="B15" s="170" t="s">
        <v>751</v>
      </c>
      <c r="C15" s="170" t="s">
        <v>749</v>
      </c>
      <c r="D15" s="170" t="s">
        <v>170</v>
      </c>
      <c r="E15" s="170" t="s">
        <v>544</v>
      </c>
      <c r="F15" s="170" t="s">
        <v>587</v>
      </c>
      <c r="G15" s="170" t="s">
        <v>750</v>
      </c>
      <c r="H15" s="170" t="s">
        <v>770</v>
      </c>
      <c r="I15" s="170" t="s">
        <v>589</v>
      </c>
    </row>
    <row r="16" spans="2:13" ht="90" x14ac:dyDescent="0.25">
      <c r="B16" s="170" t="s">
        <v>748</v>
      </c>
      <c r="C16" s="170" t="s">
        <v>753</v>
      </c>
      <c r="D16" s="170" t="s">
        <v>170</v>
      </c>
      <c r="E16" s="170" t="s">
        <v>544</v>
      </c>
      <c r="F16" s="170" t="s">
        <v>754</v>
      </c>
      <c r="G16" s="170" t="s">
        <v>755</v>
      </c>
      <c r="H16" s="170" t="s">
        <v>766</v>
      </c>
      <c r="I16" s="170" t="s">
        <v>589</v>
      </c>
    </row>
    <row r="17" spans="2:9" ht="90" x14ac:dyDescent="0.25">
      <c r="B17" s="170" t="s">
        <v>381</v>
      </c>
      <c r="C17" s="170" t="s">
        <v>756</v>
      </c>
      <c r="D17" s="269" t="s">
        <v>170</v>
      </c>
      <c r="E17" s="170" t="s">
        <v>544</v>
      </c>
      <c r="F17" s="170" t="s">
        <v>587</v>
      </c>
      <c r="G17" s="210" t="s">
        <v>706</v>
      </c>
      <c r="H17" s="170" t="s">
        <v>757</v>
      </c>
      <c r="I17" s="170" t="s">
        <v>589</v>
      </c>
    </row>
    <row r="18" spans="2:9" ht="120" x14ac:dyDescent="0.25">
      <c r="B18" s="210" t="s">
        <v>948</v>
      </c>
      <c r="C18" s="210" t="s">
        <v>758</v>
      </c>
      <c r="D18" s="210" t="s">
        <v>170</v>
      </c>
      <c r="E18" s="170" t="s">
        <v>544</v>
      </c>
      <c r="F18" s="170" t="s">
        <v>587</v>
      </c>
      <c r="G18" s="170" t="s">
        <v>590</v>
      </c>
      <c r="H18" s="170" t="s">
        <v>759</v>
      </c>
      <c r="I18" s="170" t="s">
        <v>589</v>
      </c>
    </row>
    <row r="19" spans="2:9" ht="133.5" customHeight="1" x14ac:dyDescent="0.25">
      <c r="B19" s="210" t="s">
        <v>381</v>
      </c>
      <c r="C19" s="210" t="s">
        <v>771</v>
      </c>
      <c r="D19" s="168" t="s">
        <v>170</v>
      </c>
      <c r="E19" s="210" t="s">
        <v>544</v>
      </c>
      <c r="F19" s="210" t="s">
        <v>760</v>
      </c>
      <c r="G19" s="210" t="s">
        <v>772</v>
      </c>
      <c r="H19" s="210" t="s">
        <v>761</v>
      </c>
      <c r="I19" s="171" t="s">
        <v>589</v>
      </c>
    </row>
    <row r="20" spans="2:9" ht="83.25" customHeight="1" x14ac:dyDescent="0.25">
      <c r="B20" s="210" t="s">
        <v>385</v>
      </c>
      <c r="C20" s="210" t="s">
        <v>911</v>
      </c>
      <c r="D20" s="168" t="s">
        <v>170</v>
      </c>
      <c r="E20" s="210" t="s">
        <v>544</v>
      </c>
      <c r="F20" s="210" t="s">
        <v>545</v>
      </c>
      <c r="G20" s="210" t="s">
        <v>909</v>
      </c>
      <c r="H20" s="171" t="s">
        <v>912</v>
      </c>
      <c r="I20" s="171" t="s">
        <v>910</v>
      </c>
    </row>
    <row r="21" spans="2:9" ht="83.25" customHeight="1" x14ac:dyDescent="0.25">
      <c r="B21" s="210" t="s">
        <v>913</v>
      </c>
      <c r="C21" s="210" t="s">
        <v>1219</v>
      </c>
      <c r="D21" s="210" t="s">
        <v>170</v>
      </c>
      <c r="E21" s="210" t="s">
        <v>544</v>
      </c>
      <c r="F21" s="210" t="s">
        <v>763</v>
      </c>
      <c r="G21" s="210" t="s">
        <v>909</v>
      </c>
      <c r="H21" s="171" t="s">
        <v>914</v>
      </c>
      <c r="I21" s="171" t="s">
        <v>910</v>
      </c>
    </row>
    <row r="22" spans="2:9" ht="181.5" customHeight="1" x14ac:dyDescent="0.25">
      <c r="B22" s="210" t="s">
        <v>939</v>
      </c>
      <c r="C22" s="210" t="s">
        <v>940</v>
      </c>
      <c r="D22" s="210" t="s">
        <v>170</v>
      </c>
      <c r="E22" s="210" t="s">
        <v>544</v>
      </c>
      <c r="F22" s="210" t="s">
        <v>941</v>
      </c>
      <c r="G22" s="210" t="s">
        <v>590</v>
      </c>
      <c r="H22" s="171" t="s">
        <v>942</v>
      </c>
      <c r="I22" s="171" t="s">
        <v>589</v>
      </c>
    </row>
    <row r="23" spans="2:9" ht="181.5" customHeight="1" x14ac:dyDescent="0.25">
      <c r="B23" s="210" t="s">
        <v>949</v>
      </c>
      <c r="C23" s="210" t="s">
        <v>950</v>
      </c>
      <c r="D23" s="210" t="s">
        <v>170</v>
      </c>
      <c r="E23" s="210" t="s">
        <v>1006</v>
      </c>
      <c r="F23" s="210" t="s">
        <v>545</v>
      </c>
      <c r="G23" s="210" t="s">
        <v>951</v>
      </c>
      <c r="H23" s="171" t="s">
        <v>952</v>
      </c>
      <c r="I23" s="171" t="s">
        <v>589</v>
      </c>
    </row>
    <row r="24" spans="2:9" ht="57" customHeight="1" x14ac:dyDescent="0.25">
      <c r="B24" s="210" t="s">
        <v>953</v>
      </c>
      <c r="C24" s="210" t="s">
        <v>954</v>
      </c>
      <c r="D24" s="210" t="s">
        <v>170</v>
      </c>
      <c r="E24" s="210" t="s">
        <v>955</v>
      </c>
      <c r="F24" s="210" t="s">
        <v>545</v>
      </c>
      <c r="G24" s="210" t="s">
        <v>956</v>
      </c>
      <c r="H24" s="171" t="s">
        <v>957</v>
      </c>
      <c r="I24" s="171" t="s">
        <v>1016</v>
      </c>
    </row>
    <row r="25" spans="2:9" ht="87.75" customHeight="1" x14ac:dyDescent="0.25">
      <c r="B25" s="210" t="s">
        <v>958</v>
      </c>
      <c r="C25" s="210" t="s">
        <v>959</v>
      </c>
      <c r="D25" s="210" t="s">
        <v>170</v>
      </c>
      <c r="E25" s="210" t="s">
        <v>960</v>
      </c>
      <c r="F25" s="210" t="s">
        <v>961</v>
      </c>
      <c r="G25" s="210" t="s">
        <v>909</v>
      </c>
      <c r="H25" s="210" t="s">
        <v>918</v>
      </c>
      <c r="I25" s="171" t="s">
        <v>1016</v>
      </c>
    </row>
    <row r="26" spans="2:9" ht="181.5" customHeight="1" x14ac:dyDescent="0.25">
      <c r="B26" s="210" t="s">
        <v>962</v>
      </c>
      <c r="C26" s="210" t="s">
        <v>963</v>
      </c>
      <c r="D26" s="210" t="s">
        <v>170</v>
      </c>
      <c r="E26" s="210" t="s">
        <v>955</v>
      </c>
      <c r="F26" s="210" t="s">
        <v>964</v>
      </c>
      <c r="G26" s="210" t="s">
        <v>965</v>
      </c>
      <c r="H26" s="210" t="s">
        <v>966</v>
      </c>
      <c r="I26" s="171" t="s">
        <v>967</v>
      </c>
    </row>
    <row r="27" spans="2:9" ht="181.5" customHeight="1" x14ac:dyDescent="0.25">
      <c r="B27" s="210" t="s">
        <v>382</v>
      </c>
      <c r="C27" s="210" t="s">
        <v>968</v>
      </c>
      <c r="D27" s="210" t="s">
        <v>170</v>
      </c>
      <c r="E27" s="210" t="s">
        <v>544</v>
      </c>
      <c r="F27" s="210" t="s">
        <v>969</v>
      </c>
      <c r="G27" s="210" t="s">
        <v>965</v>
      </c>
      <c r="H27" s="210" t="s">
        <v>970</v>
      </c>
      <c r="I27" s="171" t="s">
        <v>1016</v>
      </c>
    </row>
    <row r="28" spans="2:9" ht="181.5" customHeight="1" x14ac:dyDescent="0.25">
      <c r="B28" s="210" t="s">
        <v>971</v>
      </c>
      <c r="C28" s="210" t="s">
        <v>972</v>
      </c>
      <c r="D28" s="210" t="s">
        <v>169</v>
      </c>
      <c r="E28" s="210" t="s">
        <v>975</v>
      </c>
      <c r="F28" s="210" t="s">
        <v>760</v>
      </c>
      <c r="G28" s="210" t="s">
        <v>973</v>
      </c>
      <c r="H28" s="171" t="s">
        <v>974</v>
      </c>
      <c r="I28" s="171" t="s">
        <v>1016</v>
      </c>
    </row>
    <row r="29" spans="2:9" ht="181.5" customHeight="1" x14ac:dyDescent="0.25">
      <c r="B29" s="210" t="s">
        <v>1007</v>
      </c>
      <c r="C29" s="210" t="s">
        <v>1070</v>
      </c>
      <c r="D29" s="210" t="s">
        <v>169</v>
      </c>
      <c r="E29" s="210" t="s">
        <v>733</v>
      </c>
      <c r="F29" s="210" t="s">
        <v>1071</v>
      </c>
      <c r="G29" s="210" t="s">
        <v>1072</v>
      </c>
      <c r="H29" s="171" t="s">
        <v>1073</v>
      </c>
      <c r="I29" s="171" t="s">
        <v>589</v>
      </c>
    </row>
    <row r="30" spans="2:9" ht="181.5" customHeight="1" x14ac:dyDescent="0.25">
      <c r="B30" s="210" t="s">
        <v>1012</v>
      </c>
      <c r="C30" s="210" t="s">
        <v>1013</v>
      </c>
      <c r="D30" s="210" t="s">
        <v>170</v>
      </c>
      <c r="E30" s="210" t="s">
        <v>588</v>
      </c>
      <c r="F30" s="210" t="s">
        <v>1014</v>
      </c>
      <c r="G30" s="210" t="s">
        <v>909</v>
      </c>
      <c r="H30" s="171" t="s">
        <v>1015</v>
      </c>
      <c r="I30" s="171" t="s">
        <v>1017</v>
      </c>
    </row>
    <row r="31" spans="2:9" ht="181.5" customHeight="1" x14ac:dyDescent="0.25">
      <c r="B31" s="210" t="s">
        <v>1009</v>
      </c>
      <c r="C31" s="210" t="s">
        <v>1008</v>
      </c>
      <c r="D31" s="210" t="s">
        <v>171</v>
      </c>
      <c r="E31" s="210" t="s">
        <v>588</v>
      </c>
      <c r="F31" s="210" t="s">
        <v>1010</v>
      </c>
      <c r="G31" s="210" t="s">
        <v>1011</v>
      </c>
      <c r="H31" s="171"/>
      <c r="I31" s="171" t="s">
        <v>589</v>
      </c>
    </row>
    <row r="32" spans="2:9" ht="119.25" customHeight="1" x14ac:dyDescent="0.25">
      <c r="B32" s="210" t="s">
        <v>915</v>
      </c>
      <c r="C32" s="210" t="s">
        <v>916</v>
      </c>
      <c r="D32" s="168" t="s">
        <v>170</v>
      </c>
      <c r="E32" s="210" t="s">
        <v>544</v>
      </c>
      <c r="F32" s="210" t="s">
        <v>760</v>
      </c>
      <c r="G32" s="210" t="s">
        <v>917</v>
      </c>
      <c r="H32" s="210" t="s">
        <v>918</v>
      </c>
      <c r="I32" s="171" t="s">
        <v>1016</v>
      </c>
    </row>
    <row r="33" spans="2:9" ht="14.25" customHeight="1" x14ac:dyDescent="0.25">
      <c r="B33" s="382" t="s">
        <v>203</v>
      </c>
      <c r="C33" s="382"/>
      <c r="D33" s="382"/>
      <c r="E33" s="382"/>
      <c r="F33" s="382"/>
      <c r="G33" s="382"/>
      <c r="H33" s="382"/>
      <c r="I33" s="382"/>
    </row>
  </sheetData>
  <mergeCells count="4">
    <mergeCell ref="B33:I33"/>
    <mergeCell ref="B4:I4"/>
    <mergeCell ref="B2:M2"/>
    <mergeCell ref="B3:I3"/>
  </mergeCells>
  <phoneticPr fontId="0" type="noConversion"/>
  <dataValidations count="1">
    <dataValidation type="list" allowBlank="1" showInputMessage="1" showErrorMessage="1" sqref="D7:D11 D13:D32">
      <formula1>tipedukacije4</formula1>
    </dataValidation>
  </dataValidations>
  <pageMargins left="0.27108739837398371" right="0.70000000000000007" top="0.75000000000000011" bottom="0.75000000000000011" header="0.30000000000000004" footer="0.30000000000000004"/>
  <pageSetup paperSize="9" scale="48" fitToHeight="0" orientation="portrait" r:id="rId1"/>
  <extLst>
    <ext xmlns:mx="http://schemas.microsoft.com/office/mac/excel/2008/main" uri="{64002731-A6B0-56B0-2670-7721B7C09600}">
      <mx:PLV Mode="1"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64"/>
  <sheetViews>
    <sheetView view="pageLayout" topLeftCell="E7" zoomScale="98" zoomScaleSheetLayoutView="100" zoomScalePageLayoutView="98" workbookViewId="0">
      <selection activeCell="B9" sqref="B9:B47"/>
    </sheetView>
  </sheetViews>
  <sheetFormatPr defaultColWidth="8.85546875" defaultRowHeight="15" x14ac:dyDescent="0.25"/>
  <cols>
    <col min="1" max="1" width="1.42578125" hidden="1" customWidth="1"/>
    <col min="2" max="2" width="12.7109375" customWidth="1"/>
    <col min="3" max="3" width="6.7109375" style="82" customWidth="1"/>
    <col min="4" max="4" width="30.5703125" customWidth="1"/>
    <col min="5" max="5" width="7.7109375" style="74" customWidth="1"/>
    <col min="6" max="6" width="30.7109375" customWidth="1"/>
    <col min="7" max="8" width="15.7109375" customWidth="1"/>
    <col min="9" max="11" width="12.7109375" customWidth="1"/>
    <col min="12" max="12" width="33" customWidth="1"/>
    <col min="13" max="13" width="47.140625" customWidth="1"/>
  </cols>
  <sheetData>
    <row r="2" spans="2:13" ht="30" customHeight="1" x14ac:dyDescent="0.25">
      <c r="B2" s="316" t="s">
        <v>238</v>
      </c>
      <c r="C2" s="316"/>
      <c r="D2" s="316"/>
      <c r="E2" s="316"/>
      <c r="F2" s="316"/>
      <c r="G2" s="316"/>
      <c r="H2" s="316"/>
      <c r="I2" s="316"/>
      <c r="J2" s="316"/>
      <c r="K2" s="316"/>
      <c r="L2" s="316"/>
    </row>
    <row r="3" spans="2:13" ht="105" customHeight="1" x14ac:dyDescent="0.25">
      <c r="B3" s="360" t="s">
        <v>352</v>
      </c>
      <c r="C3" s="360"/>
      <c r="D3" s="360"/>
      <c r="E3" s="360"/>
      <c r="F3" s="360"/>
      <c r="G3" s="360"/>
      <c r="H3" s="360"/>
      <c r="I3" s="360"/>
      <c r="J3" s="360"/>
      <c r="K3" s="360"/>
      <c r="L3" s="360"/>
    </row>
    <row r="4" spans="2:13" ht="15" customHeight="1" x14ac:dyDescent="0.25">
      <c r="B4" s="360" t="s">
        <v>239</v>
      </c>
      <c r="C4" s="360"/>
      <c r="D4" s="360"/>
      <c r="E4" s="360"/>
      <c r="F4" s="360"/>
      <c r="G4" s="360"/>
      <c r="H4" s="360"/>
      <c r="I4" s="360"/>
      <c r="J4" s="360"/>
      <c r="K4" s="360"/>
      <c r="L4" s="360"/>
    </row>
    <row r="5" spans="2:13" ht="30" customHeight="1" x14ac:dyDescent="0.25">
      <c r="B5" s="355" t="s">
        <v>240</v>
      </c>
      <c r="C5" s="356"/>
      <c r="D5" s="356"/>
      <c r="E5" s="356"/>
      <c r="F5" s="356"/>
      <c r="G5" s="356"/>
      <c r="H5" s="356"/>
      <c r="I5" s="356"/>
      <c r="J5" s="356"/>
      <c r="K5" s="356"/>
      <c r="L5" s="356"/>
    </row>
    <row r="6" spans="2:13" ht="60" customHeight="1" x14ac:dyDescent="0.25">
      <c r="B6" s="93" t="s">
        <v>133</v>
      </c>
      <c r="C6" s="93" t="s">
        <v>134</v>
      </c>
      <c r="D6" s="93" t="s">
        <v>135</v>
      </c>
      <c r="E6" s="93" t="s">
        <v>136</v>
      </c>
      <c r="F6" s="93" t="s">
        <v>137</v>
      </c>
      <c r="G6" s="93" t="s">
        <v>138</v>
      </c>
      <c r="H6" s="93" t="s">
        <v>139</v>
      </c>
      <c r="I6" s="357" t="s">
        <v>140</v>
      </c>
      <c r="J6" s="357"/>
      <c r="K6" s="357"/>
      <c r="L6" s="93" t="s">
        <v>141</v>
      </c>
    </row>
    <row r="7" spans="2:13" ht="48" customHeight="1" x14ac:dyDescent="0.25">
      <c r="B7" s="100"/>
      <c r="C7" s="97"/>
      <c r="D7" s="97" t="s">
        <v>198</v>
      </c>
      <c r="E7" s="97"/>
      <c r="F7" s="97" t="s">
        <v>235</v>
      </c>
      <c r="G7" s="97" t="s">
        <v>142</v>
      </c>
      <c r="H7" s="97" t="s">
        <v>296</v>
      </c>
      <c r="I7" s="361" t="s">
        <v>347</v>
      </c>
      <c r="J7" s="361"/>
      <c r="K7" s="361"/>
      <c r="L7" s="98" t="s">
        <v>236</v>
      </c>
    </row>
    <row r="8" spans="2:13" ht="32.1" customHeight="1" x14ac:dyDescent="0.25">
      <c r="B8" s="99"/>
      <c r="C8" s="99"/>
      <c r="D8" s="99"/>
      <c r="E8" s="99"/>
      <c r="F8" s="99"/>
      <c r="G8" s="99"/>
      <c r="H8" s="99"/>
      <c r="I8" s="95" t="s">
        <v>348</v>
      </c>
      <c r="J8" s="95" t="s">
        <v>349</v>
      </c>
      <c r="K8" s="95" t="s">
        <v>350</v>
      </c>
      <c r="L8" s="99"/>
    </row>
    <row r="9" spans="2:13" s="80" customFormat="1" ht="33.950000000000003" customHeight="1" x14ac:dyDescent="0.25">
      <c r="B9" s="394" t="s">
        <v>237</v>
      </c>
      <c r="C9" s="393" t="s">
        <v>421</v>
      </c>
      <c r="D9" s="362" t="s">
        <v>422</v>
      </c>
      <c r="E9" s="163" t="s">
        <v>1076</v>
      </c>
      <c r="F9" s="164" t="s">
        <v>707</v>
      </c>
      <c r="G9" s="165" t="s">
        <v>416</v>
      </c>
      <c r="H9" s="146"/>
      <c r="I9" s="166">
        <v>2972.16</v>
      </c>
      <c r="J9" s="166"/>
      <c r="K9" s="166"/>
      <c r="L9" s="364" t="s">
        <v>1018</v>
      </c>
      <c r="M9" s="167"/>
    </row>
    <row r="10" spans="2:13" ht="92.25" customHeight="1" x14ac:dyDescent="0.25">
      <c r="B10" s="395"/>
      <c r="C10" s="393"/>
      <c r="D10" s="362"/>
      <c r="E10" s="163" t="s">
        <v>1077</v>
      </c>
      <c r="F10" s="168" t="s">
        <v>418</v>
      </c>
      <c r="G10" s="146" t="s">
        <v>98</v>
      </c>
      <c r="H10" s="146" t="s">
        <v>1078</v>
      </c>
      <c r="I10" s="166"/>
      <c r="J10" s="166"/>
      <c r="K10" s="166"/>
      <c r="L10" s="365"/>
      <c r="M10" s="167"/>
    </row>
    <row r="11" spans="2:13" ht="82.9" customHeight="1" x14ac:dyDescent="0.25">
      <c r="B11" s="395"/>
      <c r="C11" s="393"/>
      <c r="D11" s="362"/>
      <c r="E11" s="163" t="s">
        <v>419</v>
      </c>
      <c r="F11" s="168" t="s">
        <v>420</v>
      </c>
      <c r="G11" s="146" t="s">
        <v>98</v>
      </c>
      <c r="H11" s="146"/>
      <c r="I11" s="166"/>
      <c r="J11" s="166"/>
      <c r="K11" s="166"/>
      <c r="L11" s="370"/>
      <c r="M11" s="167"/>
    </row>
    <row r="12" spans="2:13" ht="103.9" customHeight="1" x14ac:dyDescent="0.25">
      <c r="B12" s="395"/>
      <c r="C12" s="366" t="s">
        <v>609</v>
      </c>
      <c r="D12" s="364" t="s">
        <v>1079</v>
      </c>
      <c r="E12" s="163" t="s">
        <v>610</v>
      </c>
      <c r="F12" s="148" t="s">
        <v>613</v>
      </c>
      <c r="G12" s="146" t="s">
        <v>416</v>
      </c>
      <c r="H12" s="146" t="s">
        <v>417</v>
      </c>
      <c r="I12" s="166"/>
      <c r="J12" s="166"/>
      <c r="K12" s="166"/>
      <c r="L12" s="217" t="s">
        <v>615</v>
      </c>
      <c r="M12" s="167"/>
    </row>
    <row r="13" spans="2:13" ht="113.25" customHeight="1" x14ac:dyDescent="0.25">
      <c r="B13" s="395"/>
      <c r="C13" s="374"/>
      <c r="D13" s="365"/>
      <c r="E13" s="163" t="s">
        <v>611</v>
      </c>
      <c r="F13" s="168" t="s">
        <v>978</v>
      </c>
      <c r="G13" s="146" t="s">
        <v>1033</v>
      </c>
      <c r="H13" s="146" t="s">
        <v>616</v>
      </c>
      <c r="I13" s="166">
        <v>13050</v>
      </c>
      <c r="J13" s="166"/>
      <c r="K13" s="166"/>
      <c r="L13" s="217" t="s">
        <v>985</v>
      </c>
      <c r="M13" s="167"/>
    </row>
    <row r="14" spans="2:13" ht="62.25" customHeight="1" x14ac:dyDescent="0.25">
      <c r="B14" s="395"/>
      <c r="C14" s="367"/>
      <c r="D14" s="370"/>
      <c r="E14" s="163" t="s">
        <v>612</v>
      </c>
      <c r="F14" s="270" t="s">
        <v>614</v>
      </c>
      <c r="G14" s="146" t="str">
        <f>'[2]4_aktivnosti A3 '!$J$8</f>
        <v>stručna služba, služba čuvara prirode</v>
      </c>
      <c r="H14" s="146"/>
      <c r="I14" s="166"/>
      <c r="J14" s="166"/>
      <c r="K14" s="166"/>
      <c r="L14" s="217" t="s">
        <v>896</v>
      </c>
      <c r="M14" s="167"/>
    </row>
    <row r="15" spans="2:13" ht="131.25" customHeight="1" x14ac:dyDescent="0.25">
      <c r="B15" s="395"/>
      <c r="C15" s="366" t="s">
        <v>423</v>
      </c>
      <c r="D15" s="364" t="s">
        <v>415</v>
      </c>
      <c r="E15" s="163" t="s">
        <v>600</v>
      </c>
      <c r="F15" s="168" t="s">
        <v>601</v>
      </c>
      <c r="G15" s="146" t="s">
        <v>98</v>
      </c>
      <c r="H15" s="146"/>
      <c r="I15" s="166"/>
      <c r="J15" s="166"/>
      <c r="K15" s="166"/>
      <c r="L15" s="217" t="s">
        <v>1019</v>
      </c>
      <c r="M15" s="167"/>
    </row>
    <row r="16" spans="2:13" ht="96.6" customHeight="1" x14ac:dyDescent="0.25">
      <c r="B16" s="395"/>
      <c r="C16" s="374"/>
      <c r="D16" s="365"/>
      <c r="E16" s="163" t="s">
        <v>428</v>
      </c>
      <c r="F16" s="168" t="s">
        <v>602</v>
      </c>
      <c r="G16" s="146" t="s">
        <v>98</v>
      </c>
      <c r="H16" s="146" t="s">
        <v>603</v>
      </c>
      <c r="I16" s="166"/>
      <c r="J16" s="166"/>
      <c r="K16" s="166"/>
      <c r="L16" s="217" t="s">
        <v>897</v>
      </c>
      <c r="M16" s="167"/>
    </row>
    <row r="17" spans="2:13" ht="122.25" customHeight="1" x14ac:dyDescent="0.25">
      <c r="B17" s="395"/>
      <c r="C17" s="374"/>
      <c r="D17" s="365"/>
      <c r="E17" s="163" t="s">
        <v>429</v>
      </c>
      <c r="F17" s="168" t="s">
        <v>605</v>
      </c>
      <c r="G17" s="146" t="s">
        <v>98</v>
      </c>
      <c r="H17" s="146" t="s">
        <v>603</v>
      </c>
      <c r="I17" s="166">
        <v>6800</v>
      </c>
      <c r="J17" s="166"/>
      <c r="K17" s="166"/>
      <c r="L17" s="217" t="s">
        <v>1020</v>
      </c>
      <c r="M17" s="167"/>
    </row>
    <row r="18" spans="2:13" ht="98.25" customHeight="1" x14ac:dyDescent="0.25">
      <c r="B18" s="395"/>
      <c r="C18" s="374"/>
      <c r="D18" s="365"/>
      <c r="E18" s="163" t="s">
        <v>604</v>
      </c>
      <c r="F18" s="168" t="s">
        <v>898</v>
      </c>
      <c r="G18" s="146" t="s">
        <v>606</v>
      </c>
      <c r="H18" s="146"/>
      <c r="I18" s="166"/>
      <c r="J18" s="166"/>
      <c r="K18" s="166"/>
      <c r="L18" s="217" t="s">
        <v>902</v>
      </c>
      <c r="M18" s="167"/>
    </row>
    <row r="19" spans="2:13" ht="386.25" customHeight="1" x14ac:dyDescent="0.25">
      <c r="B19" s="395"/>
      <c r="C19" s="374"/>
      <c r="D19" s="365"/>
      <c r="E19" s="163" t="s">
        <v>430</v>
      </c>
      <c r="F19" s="168" t="s">
        <v>900</v>
      </c>
      <c r="G19" s="146" t="s">
        <v>98</v>
      </c>
      <c r="H19" s="146" t="s">
        <v>899</v>
      </c>
      <c r="I19" s="166"/>
      <c r="J19" s="166"/>
      <c r="K19" s="166"/>
      <c r="L19" s="217" t="s">
        <v>901</v>
      </c>
      <c r="M19" s="167"/>
    </row>
    <row r="20" spans="2:13" ht="384" customHeight="1" x14ac:dyDescent="0.25">
      <c r="B20" s="395"/>
      <c r="C20" s="374"/>
      <c r="D20" s="365"/>
      <c r="E20" s="221" t="s">
        <v>607</v>
      </c>
      <c r="F20" s="221" t="s">
        <v>903</v>
      </c>
      <c r="G20" s="221" t="s">
        <v>98</v>
      </c>
      <c r="H20" s="221"/>
      <c r="I20" s="169"/>
      <c r="J20" s="169"/>
      <c r="K20" s="169"/>
      <c r="L20" s="170" t="s">
        <v>938</v>
      </c>
      <c r="M20" s="167"/>
    </row>
    <row r="21" spans="2:13" ht="82.9" customHeight="1" x14ac:dyDescent="0.25">
      <c r="B21" s="395"/>
      <c r="C21" s="386" t="s">
        <v>424</v>
      </c>
      <c r="D21" s="383" t="s">
        <v>617</v>
      </c>
      <c r="E21" s="221" t="s">
        <v>432</v>
      </c>
      <c r="F21" s="270" t="s">
        <v>976</v>
      </c>
      <c r="G21" s="221" t="s">
        <v>606</v>
      </c>
      <c r="H21" s="221"/>
      <c r="I21" s="169"/>
      <c r="J21" s="169"/>
      <c r="K21" s="169"/>
      <c r="L21" s="171" t="s">
        <v>904</v>
      </c>
      <c r="M21" s="178"/>
    </row>
    <row r="22" spans="2:13" ht="76.5" customHeight="1" x14ac:dyDescent="0.25">
      <c r="B22" s="395"/>
      <c r="C22" s="387"/>
      <c r="D22" s="384"/>
      <c r="E22" s="221" t="s">
        <v>435</v>
      </c>
      <c r="F22" s="270" t="s">
        <v>618</v>
      </c>
      <c r="G22" s="221" t="s">
        <v>606</v>
      </c>
      <c r="H22" s="221"/>
      <c r="I22" s="169"/>
      <c r="J22" s="169"/>
      <c r="K22" s="169"/>
      <c r="L22" s="389" t="s">
        <v>620</v>
      </c>
      <c r="M22" s="178"/>
    </row>
    <row r="23" spans="2:13" ht="62.45" customHeight="1" x14ac:dyDescent="0.25">
      <c r="B23" s="395"/>
      <c r="C23" s="387"/>
      <c r="D23" s="384"/>
      <c r="E23" s="221" t="s">
        <v>437</v>
      </c>
      <c r="F23" s="270" t="s">
        <v>619</v>
      </c>
      <c r="G23" s="221" t="s">
        <v>457</v>
      </c>
      <c r="H23" s="221" t="s">
        <v>713</v>
      </c>
      <c r="I23" s="169"/>
      <c r="J23" s="169"/>
      <c r="K23" s="169"/>
      <c r="L23" s="390"/>
      <c r="M23" s="178"/>
    </row>
    <row r="24" spans="2:13" ht="62.45" customHeight="1" x14ac:dyDescent="0.25">
      <c r="B24" s="395"/>
      <c r="C24" s="387"/>
      <c r="D24" s="384"/>
      <c r="E24" s="221" t="s">
        <v>943</v>
      </c>
      <c r="F24" s="270" t="s">
        <v>945</v>
      </c>
      <c r="G24" s="221" t="s">
        <v>457</v>
      </c>
      <c r="H24" s="221"/>
      <c r="I24" s="169"/>
      <c r="J24" s="169"/>
      <c r="K24" s="169"/>
      <c r="L24" s="220" t="s">
        <v>946</v>
      </c>
      <c r="M24" s="178"/>
    </row>
    <row r="25" spans="2:13" ht="62.45" customHeight="1" x14ac:dyDescent="0.25">
      <c r="B25" s="395"/>
      <c r="C25" s="388"/>
      <c r="D25" s="385"/>
      <c r="E25" s="173" t="s">
        <v>944</v>
      </c>
      <c r="F25" s="270" t="s">
        <v>905</v>
      </c>
      <c r="G25" s="221" t="s">
        <v>27</v>
      </c>
      <c r="H25" s="221"/>
      <c r="I25" s="169"/>
      <c r="J25" s="169"/>
      <c r="K25" s="169"/>
      <c r="L25" s="220" t="s">
        <v>935</v>
      </c>
      <c r="M25" s="178"/>
    </row>
    <row r="26" spans="2:13" ht="96.6" customHeight="1" x14ac:dyDescent="0.25">
      <c r="B26" s="395"/>
      <c r="C26" s="366" t="s">
        <v>425</v>
      </c>
      <c r="D26" s="383" t="s">
        <v>621</v>
      </c>
      <c r="E26" s="173" t="s">
        <v>440</v>
      </c>
      <c r="F26" s="270" t="s">
        <v>622</v>
      </c>
      <c r="G26" s="221" t="s">
        <v>457</v>
      </c>
      <c r="H26" s="221" t="s">
        <v>623</v>
      </c>
      <c r="I26" s="169"/>
      <c r="J26" s="169"/>
      <c r="K26" s="169"/>
      <c r="L26" s="170" t="s">
        <v>977</v>
      </c>
      <c r="M26" s="178"/>
    </row>
    <row r="27" spans="2:13" ht="62.45" customHeight="1" x14ac:dyDescent="0.25">
      <c r="B27" s="395"/>
      <c r="C27" s="374"/>
      <c r="D27" s="384"/>
      <c r="E27" s="173" t="s">
        <v>441</v>
      </c>
      <c r="F27" s="270" t="s">
        <v>624</v>
      </c>
      <c r="G27" s="221" t="s">
        <v>606</v>
      </c>
      <c r="H27" s="221"/>
      <c r="I27" s="169"/>
      <c r="J27" s="169"/>
      <c r="K27" s="169"/>
      <c r="L27" s="170" t="s">
        <v>1080</v>
      </c>
      <c r="M27" s="178"/>
    </row>
    <row r="28" spans="2:13" ht="62.45" customHeight="1" x14ac:dyDescent="0.25">
      <c r="B28" s="395"/>
      <c r="C28" s="367"/>
      <c r="D28" s="384"/>
      <c r="E28" s="173" t="s">
        <v>443</v>
      </c>
      <c r="F28" s="270" t="s">
        <v>625</v>
      </c>
      <c r="G28" s="221" t="s">
        <v>111</v>
      </c>
      <c r="H28" s="221"/>
      <c r="I28" s="169"/>
      <c r="J28" s="169"/>
      <c r="K28" s="169"/>
      <c r="L28" s="170" t="s">
        <v>1074</v>
      </c>
      <c r="M28" s="178"/>
    </row>
    <row r="29" spans="2:13" ht="48" customHeight="1" x14ac:dyDescent="0.25">
      <c r="B29" s="395"/>
      <c r="C29" s="393" t="s">
        <v>426</v>
      </c>
      <c r="D29" s="362" t="s">
        <v>431</v>
      </c>
      <c r="E29" s="174" t="s">
        <v>936</v>
      </c>
      <c r="F29" s="175" t="s">
        <v>626</v>
      </c>
      <c r="G29" s="146" t="s">
        <v>427</v>
      </c>
      <c r="H29" s="146"/>
      <c r="I29" s="149"/>
      <c r="J29" s="149"/>
      <c r="K29" s="166"/>
      <c r="L29" s="146" t="s">
        <v>627</v>
      </c>
      <c r="M29" s="179"/>
    </row>
    <row r="30" spans="2:13" ht="95.25" customHeight="1" x14ac:dyDescent="0.25">
      <c r="B30" s="395"/>
      <c r="C30" s="393"/>
      <c r="D30" s="362"/>
      <c r="E30" s="174" t="s">
        <v>937</v>
      </c>
      <c r="F30" s="175" t="s">
        <v>628</v>
      </c>
      <c r="G30" s="146" t="s">
        <v>427</v>
      </c>
      <c r="H30" s="146"/>
      <c r="I30" s="166"/>
      <c r="J30" s="166"/>
      <c r="K30" s="166"/>
      <c r="L30" s="171" t="s">
        <v>629</v>
      </c>
      <c r="M30" s="179"/>
    </row>
    <row r="31" spans="2:13" ht="60" customHeight="1" x14ac:dyDescent="0.25">
      <c r="B31" s="395"/>
      <c r="C31" s="393" t="s">
        <v>630</v>
      </c>
      <c r="D31" s="362" t="s">
        <v>631</v>
      </c>
      <c r="E31" s="174" t="s">
        <v>632</v>
      </c>
      <c r="F31" s="176" t="s">
        <v>433</v>
      </c>
      <c r="G31" s="146" t="s">
        <v>416</v>
      </c>
      <c r="H31" s="146" t="s">
        <v>434</v>
      </c>
      <c r="I31" s="166"/>
      <c r="J31" s="166"/>
      <c r="K31" s="166"/>
      <c r="L31" s="364" t="s">
        <v>637</v>
      </c>
      <c r="M31" s="179"/>
    </row>
    <row r="32" spans="2:13" ht="66.95" customHeight="1" x14ac:dyDescent="0.25">
      <c r="B32" s="395"/>
      <c r="C32" s="393"/>
      <c r="D32" s="362"/>
      <c r="E32" s="174" t="s">
        <v>633</v>
      </c>
      <c r="F32" s="168" t="s">
        <v>436</v>
      </c>
      <c r="G32" s="146" t="s">
        <v>416</v>
      </c>
      <c r="H32" s="146" t="s">
        <v>434</v>
      </c>
      <c r="I32" s="166"/>
      <c r="J32" s="166"/>
      <c r="K32" s="166"/>
      <c r="L32" s="365"/>
      <c r="M32" s="179"/>
    </row>
    <row r="33" spans="2:13" ht="77.25" customHeight="1" x14ac:dyDescent="0.25">
      <c r="B33" s="395"/>
      <c r="C33" s="393"/>
      <c r="D33" s="362"/>
      <c r="E33" s="174" t="s">
        <v>634</v>
      </c>
      <c r="F33" s="168" t="s">
        <v>438</v>
      </c>
      <c r="G33" s="146" t="s">
        <v>416</v>
      </c>
      <c r="H33" s="146" t="s">
        <v>434</v>
      </c>
      <c r="I33" s="166"/>
      <c r="J33" s="166"/>
      <c r="K33" s="166"/>
      <c r="L33" s="365"/>
      <c r="M33" s="179"/>
    </row>
    <row r="34" spans="2:13" ht="105" customHeight="1" x14ac:dyDescent="0.25">
      <c r="B34" s="395"/>
      <c r="C34" s="393"/>
      <c r="D34" s="362"/>
      <c r="E34" s="174" t="s">
        <v>635</v>
      </c>
      <c r="F34" s="168" t="s">
        <v>439</v>
      </c>
      <c r="G34" s="146" t="s">
        <v>416</v>
      </c>
      <c r="H34" s="146" t="s">
        <v>434</v>
      </c>
      <c r="I34" s="166"/>
      <c r="J34" s="166"/>
      <c r="K34" s="166"/>
      <c r="L34" s="365"/>
      <c r="M34" s="179"/>
    </row>
    <row r="35" spans="2:13" ht="51.75" customHeight="1" x14ac:dyDescent="0.25">
      <c r="B35" s="395"/>
      <c r="C35" s="393"/>
      <c r="D35" s="362"/>
      <c r="E35" s="174" t="s">
        <v>636</v>
      </c>
      <c r="F35" s="271" t="s">
        <v>945</v>
      </c>
      <c r="G35" s="221" t="s">
        <v>457</v>
      </c>
      <c r="H35" s="146"/>
      <c r="I35" s="166"/>
      <c r="J35" s="166"/>
      <c r="K35" s="166"/>
      <c r="L35" s="365"/>
      <c r="M35" s="179"/>
    </row>
    <row r="36" spans="2:13" ht="92.1" customHeight="1" x14ac:dyDescent="0.25">
      <c r="B36" s="395"/>
      <c r="C36" s="393"/>
      <c r="D36" s="362"/>
      <c r="E36" s="174" t="s">
        <v>947</v>
      </c>
      <c r="F36" s="168" t="s">
        <v>906</v>
      </c>
      <c r="G36" s="146" t="s">
        <v>416</v>
      </c>
      <c r="H36" s="146" t="s">
        <v>434</v>
      </c>
      <c r="I36" s="166"/>
      <c r="J36" s="166"/>
      <c r="K36" s="166"/>
      <c r="L36" s="370"/>
      <c r="M36" s="179"/>
    </row>
    <row r="37" spans="2:13" ht="33.950000000000003" customHeight="1" x14ac:dyDescent="0.25">
      <c r="B37" s="395"/>
      <c r="C37" s="393" t="s">
        <v>638</v>
      </c>
      <c r="D37" s="362" t="s">
        <v>528</v>
      </c>
      <c r="E37" s="174" t="s">
        <v>639</v>
      </c>
      <c r="F37" s="176" t="s">
        <v>433</v>
      </c>
      <c r="G37" s="146" t="s">
        <v>416</v>
      </c>
      <c r="H37" s="146" t="s">
        <v>434</v>
      </c>
      <c r="I37" s="166"/>
      <c r="J37" s="166"/>
      <c r="K37" s="166"/>
      <c r="L37" s="364" t="s">
        <v>637</v>
      </c>
      <c r="M37" s="167"/>
    </row>
    <row r="38" spans="2:13" ht="33.950000000000003" customHeight="1" x14ac:dyDescent="0.25">
      <c r="B38" s="395"/>
      <c r="C38" s="393"/>
      <c r="D38" s="362"/>
      <c r="E38" s="174" t="s">
        <v>640</v>
      </c>
      <c r="F38" s="168" t="s">
        <v>442</v>
      </c>
      <c r="G38" s="146" t="s">
        <v>416</v>
      </c>
      <c r="H38" s="146" t="s">
        <v>434</v>
      </c>
      <c r="I38" s="166"/>
      <c r="J38" s="166"/>
      <c r="K38" s="166"/>
      <c r="L38" s="365"/>
      <c r="M38" s="167"/>
    </row>
    <row r="39" spans="2:13" ht="33.950000000000003" customHeight="1" x14ac:dyDescent="0.25">
      <c r="B39" s="395"/>
      <c r="C39" s="393"/>
      <c r="D39" s="362"/>
      <c r="E39" s="174" t="s">
        <v>641</v>
      </c>
      <c r="F39" s="168" t="s">
        <v>438</v>
      </c>
      <c r="G39" s="146" t="s">
        <v>416</v>
      </c>
      <c r="H39" s="146" t="s">
        <v>434</v>
      </c>
      <c r="I39" s="166"/>
      <c r="J39" s="166"/>
      <c r="K39" s="166"/>
      <c r="L39" s="365"/>
      <c r="M39" s="167"/>
    </row>
    <row r="40" spans="2:13" ht="60.6" customHeight="1" x14ac:dyDescent="0.25">
      <c r="B40" s="395"/>
      <c r="C40" s="393"/>
      <c r="D40" s="362"/>
      <c r="E40" s="174" t="s">
        <v>642</v>
      </c>
      <c r="F40" s="168" t="s">
        <v>439</v>
      </c>
      <c r="G40" s="146" t="s">
        <v>416</v>
      </c>
      <c r="H40" s="146" t="s">
        <v>434</v>
      </c>
      <c r="I40" s="166"/>
      <c r="J40" s="166"/>
      <c r="K40" s="166"/>
      <c r="L40" s="365"/>
      <c r="M40" s="167"/>
    </row>
    <row r="41" spans="2:13" ht="33.950000000000003" customHeight="1" x14ac:dyDescent="0.25">
      <c r="B41" s="395"/>
      <c r="C41" s="393"/>
      <c r="D41" s="362"/>
      <c r="E41" s="174" t="s">
        <v>643</v>
      </c>
      <c r="F41" s="168" t="s">
        <v>907</v>
      </c>
      <c r="G41" s="146" t="s">
        <v>416</v>
      </c>
      <c r="H41" s="146" t="s">
        <v>434</v>
      </c>
      <c r="I41" s="166"/>
      <c r="J41" s="166"/>
      <c r="K41" s="166"/>
      <c r="L41" s="370"/>
      <c r="M41" s="167"/>
    </row>
    <row r="42" spans="2:13" ht="55.5" customHeight="1" x14ac:dyDescent="0.25">
      <c r="B42" s="395"/>
      <c r="C42" s="366" t="s">
        <v>645</v>
      </c>
      <c r="D42" s="364" t="s">
        <v>644</v>
      </c>
      <c r="E42" s="177" t="s">
        <v>648</v>
      </c>
      <c r="F42" s="272" t="s">
        <v>646</v>
      </c>
      <c r="G42" s="146" t="s">
        <v>606</v>
      </c>
      <c r="H42" s="146"/>
      <c r="I42" s="152"/>
      <c r="J42" s="152"/>
      <c r="K42" s="166"/>
      <c r="L42" s="146" t="s">
        <v>650</v>
      </c>
      <c r="M42" s="172"/>
    </row>
    <row r="43" spans="2:13" ht="105.75" customHeight="1" x14ac:dyDescent="0.25">
      <c r="B43" s="395"/>
      <c r="C43" s="374"/>
      <c r="D43" s="365"/>
      <c r="E43" s="177" t="s">
        <v>649</v>
      </c>
      <c r="F43" s="272" t="s">
        <v>647</v>
      </c>
      <c r="G43" s="146" t="s">
        <v>606</v>
      </c>
      <c r="H43" s="146"/>
      <c r="I43" s="152"/>
      <c r="J43" s="152"/>
      <c r="K43" s="166"/>
      <c r="L43" s="146" t="s">
        <v>1075</v>
      </c>
      <c r="M43" s="172"/>
    </row>
    <row r="44" spans="2:13" ht="56.45" customHeight="1" x14ac:dyDescent="0.25">
      <c r="B44" s="395"/>
      <c r="C44" s="366" t="s">
        <v>920</v>
      </c>
      <c r="D44" s="364" t="s">
        <v>921</v>
      </c>
      <c r="E44" s="177" t="s">
        <v>922</v>
      </c>
      <c r="F44" s="271" t="s">
        <v>925</v>
      </c>
      <c r="G44" s="146" t="s">
        <v>98</v>
      </c>
      <c r="H44" s="146"/>
      <c r="I44" s="152"/>
      <c r="J44" s="152"/>
      <c r="K44" s="166"/>
      <c r="L44" s="146"/>
      <c r="M44" s="172"/>
    </row>
    <row r="45" spans="2:13" ht="73.5" customHeight="1" x14ac:dyDescent="0.25">
      <c r="B45" s="395"/>
      <c r="C45" s="374"/>
      <c r="D45" s="365"/>
      <c r="E45" s="177" t="s">
        <v>926</v>
      </c>
      <c r="F45" s="271" t="s">
        <v>929</v>
      </c>
      <c r="G45" s="146" t="s">
        <v>928</v>
      </c>
      <c r="H45" s="146"/>
      <c r="I45" s="152"/>
      <c r="J45" s="152"/>
      <c r="K45" s="166"/>
      <c r="L45" s="146"/>
      <c r="M45" s="172"/>
    </row>
    <row r="46" spans="2:13" ht="73.5" customHeight="1" x14ac:dyDescent="0.25">
      <c r="B46" s="395"/>
      <c r="C46" s="367"/>
      <c r="D46" s="370"/>
      <c r="E46" s="177" t="s">
        <v>927</v>
      </c>
      <c r="F46" s="271" t="s">
        <v>924</v>
      </c>
      <c r="G46" s="146" t="s">
        <v>98</v>
      </c>
      <c r="H46" s="146"/>
      <c r="I46" s="152"/>
      <c r="J46" s="152"/>
      <c r="K46" s="166"/>
      <c r="L46" s="146" t="s">
        <v>923</v>
      </c>
      <c r="M46" s="172"/>
    </row>
    <row r="47" spans="2:13" ht="174" customHeight="1" x14ac:dyDescent="0.25">
      <c r="B47" s="396"/>
      <c r="C47" s="218" t="s">
        <v>930</v>
      </c>
      <c r="D47" s="217" t="s">
        <v>931</v>
      </c>
      <c r="E47" s="177" t="s">
        <v>932</v>
      </c>
      <c r="F47" s="271" t="s">
        <v>933</v>
      </c>
      <c r="G47" s="146" t="s">
        <v>928</v>
      </c>
      <c r="H47" s="146"/>
      <c r="I47" s="152">
        <v>2000</v>
      </c>
      <c r="J47" s="152"/>
      <c r="K47" s="166"/>
      <c r="L47" s="146" t="s">
        <v>934</v>
      </c>
      <c r="M47" s="172"/>
    </row>
    <row r="48" spans="2:13" ht="17.100000000000001" customHeight="1" x14ac:dyDescent="0.25">
      <c r="B48" s="391" t="s">
        <v>143</v>
      </c>
      <c r="C48" s="392"/>
      <c r="D48" s="392"/>
      <c r="E48" s="392"/>
      <c r="F48" s="392"/>
      <c r="G48" s="392"/>
      <c r="H48" s="392"/>
      <c r="I48" s="135">
        <f>SUM(I9:I47)</f>
        <v>24822.16</v>
      </c>
      <c r="J48" s="135">
        <f>SUM(J9:J47)</f>
        <v>0</v>
      </c>
      <c r="K48" s="135">
        <f>SUM(K9:K47)</f>
        <v>0</v>
      </c>
      <c r="L48" s="128"/>
    </row>
    <row r="64" ht="15" customHeight="1" x14ac:dyDescent="0.25"/>
  </sheetData>
  <mergeCells count="32">
    <mergeCell ref="B2:L2"/>
    <mergeCell ref="B3:L3"/>
    <mergeCell ref="B4:L4"/>
    <mergeCell ref="B5:L5"/>
    <mergeCell ref="C9:C11"/>
    <mergeCell ref="D9:D11"/>
    <mergeCell ref="I6:K6"/>
    <mergeCell ref="L9:L11"/>
    <mergeCell ref="B48:H48"/>
    <mergeCell ref="C29:C30"/>
    <mergeCell ref="D29:D30"/>
    <mergeCell ref="I7:K7"/>
    <mergeCell ref="C37:C41"/>
    <mergeCell ref="D37:D41"/>
    <mergeCell ref="C31:C36"/>
    <mergeCell ref="D31:D36"/>
    <mergeCell ref="B9:B47"/>
    <mergeCell ref="D15:D20"/>
    <mergeCell ref="C15:C20"/>
    <mergeCell ref="D26:D28"/>
    <mergeCell ref="D42:D43"/>
    <mergeCell ref="C42:C43"/>
    <mergeCell ref="D12:D14"/>
    <mergeCell ref="C12:C14"/>
    <mergeCell ref="L37:L41"/>
    <mergeCell ref="C44:C46"/>
    <mergeCell ref="D44:D46"/>
    <mergeCell ref="D21:D25"/>
    <mergeCell ref="C21:C25"/>
    <mergeCell ref="C26:C28"/>
    <mergeCell ref="L31:L36"/>
    <mergeCell ref="L22:L23"/>
  </mergeCells>
  <phoneticPr fontId="19" type="noConversion"/>
  <pageMargins left="3.273809523809524E-2" right="0.70000000000000007" top="0.75000000000000011" bottom="0.75000000000000011" header="0.30000000000000004" footer="0.30000000000000004"/>
  <pageSetup paperSize="9" scale="39" fitToHeight="0" orientation="portrait" r:id="rId1"/>
  <extLst>
    <ext xmlns:mx="http://schemas.microsoft.com/office/mac/excel/2008/main" uri="{64002731-A6B0-56B0-2670-7721B7C09600}">
      <mx:PLV Mode="1"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view="pageLayout" topLeftCell="B7" zoomScale="96" zoomScaleSheetLayoutView="100" zoomScalePageLayoutView="96" workbookViewId="0">
      <selection activeCell="B9" sqref="B9:B12"/>
    </sheetView>
  </sheetViews>
  <sheetFormatPr defaultColWidth="8.85546875" defaultRowHeight="15" customHeight="1" x14ac:dyDescent="0.25"/>
  <cols>
    <col min="1" max="1" width="1.42578125" style="28" customWidth="1"/>
    <col min="2" max="2" width="8.42578125" style="28" customWidth="1"/>
    <col min="3" max="3" width="14" style="28" customWidth="1"/>
    <col min="4" max="7" width="23.7109375" style="28" customWidth="1"/>
    <col min="8" max="9" width="25.7109375" style="28" customWidth="1"/>
    <col min="10" max="10" width="20.7109375" style="28" customWidth="1"/>
    <col min="11" max="16384" width="8.85546875" style="28"/>
  </cols>
  <sheetData>
    <row r="1" spans="1:12" s="7" customFormat="1" ht="15" customHeight="1" x14ac:dyDescent="0.25">
      <c r="B1" s="6"/>
      <c r="C1" s="6"/>
      <c r="D1" s="6"/>
      <c r="E1" s="6"/>
      <c r="F1" s="6"/>
      <c r="G1" s="6"/>
      <c r="H1" s="6"/>
      <c r="I1" s="6"/>
      <c r="J1" s="6"/>
    </row>
    <row r="2" spans="1:12" s="7" customFormat="1" ht="30" customHeight="1" x14ac:dyDescent="0.25">
      <c r="B2" s="316" t="s">
        <v>238</v>
      </c>
      <c r="C2" s="316"/>
      <c r="D2" s="316"/>
      <c r="E2" s="316"/>
      <c r="F2" s="316"/>
      <c r="G2" s="316"/>
      <c r="H2" s="316"/>
      <c r="I2" s="316"/>
      <c r="J2" s="316"/>
      <c r="K2" s="56"/>
      <c r="L2" s="56"/>
    </row>
    <row r="3" spans="1:12" s="7" customFormat="1" ht="15" customHeight="1" x14ac:dyDescent="0.25">
      <c r="B3" s="397" t="s">
        <v>287</v>
      </c>
      <c r="C3" s="397"/>
      <c r="D3" s="397"/>
      <c r="E3" s="397"/>
      <c r="F3" s="397"/>
      <c r="G3" s="397"/>
      <c r="H3" s="397"/>
      <c r="I3" s="57"/>
      <c r="J3" s="6"/>
    </row>
    <row r="4" spans="1:12" ht="30" customHeight="1" x14ac:dyDescent="0.25">
      <c r="B4" s="398" t="s">
        <v>274</v>
      </c>
      <c r="C4" s="398"/>
      <c r="D4" s="398"/>
      <c r="E4" s="398"/>
      <c r="F4" s="398"/>
      <c r="G4" s="398"/>
      <c r="H4" s="398"/>
      <c r="I4" s="398"/>
      <c r="J4" s="398"/>
      <c r="K4" s="7"/>
    </row>
    <row r="5" spans="1:12" ht="60" customHeight="1" x14ac:dyDescent="0.25">
      <c r="B5" s="102" t="s">
        <v>136</v>
      </c>
      <c r="C5" s="102" t="s">
        <v>288</v>
      </c>
      <c r="D5" s="102" t="s">
        <v>290</v>
      </c>
      <c r="E5" s="102" t="s">
        <v>270</v>
      </c>
      <c r="F5" s="102" t="s">
        <v>272</v>
      </c>
      <c r="G5" s="102" t="s">
        <v>291</v>
      </c>
      <c r="H5" s="102" t="s">
        <v>271</v>
      </c>
      <c r="I5" s="102" t="s">
        <v>124</v>
      </c>
      <c r="J5" s="102" t="s">
        <v>292</v>
      </c>
      <c r="K5" s="7"/>
    </row>
    <row r="6" spans="1:12" ht="60" customHeight="1" x14ac:dyDescent="0.25">
      <c r="B6" s="113" t="s">
        <v>269</v>
      </c>
      <c r="C6" s="113" t="s">
        <v>289</v>
      </c>
      <c r="D6" s="113"/>
      <c r="E6" s="113"/>
      <c r="F6" s="113" t="s">
        <v>297</v>
      </c>
      <c r="G6" s="113" t="s">
        <v>303</v>
      </c>
      <c r="H6" s="113" t="s">
        <v>273</v>
      </c>
      <c r="I6" s="113"/>
      <c r="J6" s="113" t="s">
        <v>304</v>
      </c>
      <c r="K6" s="7"/>
    </row>
    <row r="7" spans="1:12" ht="98.45" customHeight="1" x14ac:dyDescent="0.25">
      <c r="A7" s="137" t="s">
        <v>663</v>
      </c>
      <c r="B7" s="133" t="s">
        <v>421</v>
      </c>
      <c r="C7" s="180" t="s">
        <v>294</v>
      </c>
      <c r="D7" s="180" t="s">
        <v>1081</v>
      </c>
      <c r="E7" s="273" t="s">
        <v>1220</v>
      </c>
      <c r="F7" s="180" t="s">
        <v>361</v>
      </c>
      <c r="G7" s="180" t="s">
        <v>652</v>
      </c>
      <c r="H7" s="180" t="s">
        <v>891</v>
      </c>
      <c r="I7" s="180"/>
      <c r="J7" s="180" t="s">
        <v>892</v>
      </c>
      <c r="K7" s="7"/>
    </row>
    <row r="8" spans="1:12" ht="98.45" customHeight="1" x14ac:dyDescent="0.25">
      <c r="A8" s="137"/>
      <c r="B8" s="133" t="s">
        <v>423</v>
      </c>
      <c r="C8" s="180" t="s">
        <v>294</v>
      </c>
      <c r="D8" s="180"/>
      <c r="E8" s="274" t="s">
        <v>893</v>
      </c>
      <c r="F8" s="180" t="s">
        <v>361</v>
      </c>
      <c r="G8" s="180" t="s">
        <v>662</v>
      </c>
      <c r="H8" s="180" t="s">
        <v>669</v>
      </c>
      <c r="I8" s="180"/>
      <c r="J8" s="180" t="s">
        <v>894</v>
      </c>
      <c r="K8" s="7"/>
    </row>
    <row r="9" spans="1:12" ht="83.25" customHeight="1" x14ac:dyDescent="0.25">
      <c r="A9" s="137" t="s">
        <v>664</v>
      </c>
      <c r="B9" s="303" t="s">
        <v>424</v>
      </c>
      <c r="C9" s="275" t="s">
        <v>294</v>
      </c>
      <c r="D9" s="275" t="s">
        <v>617</v>
      </c>
      <c r="E9" s="275" t="s">
        <v>651</v>
      </c>
      <c r="F9" s="275" t="s">
        <v>362</v>
      </c>
      <c r="G9" s="275" t="s">
        <v>652</v>
      </c>
      <c r="H9" s="275" t="s">
        <v>908</v>
      </c>
      <c r="I9" s="275"/>
      <c r="J9" s="163" t="s">
        <v>653</v>
      </c>
      <c r="K9" s="7"/>
    </row>
    <row r="10" spans="1:12" ht="57.75" customHeight="1" x14ac:dyDescent="0.25">
      <c r="A10" s="137" t="s">
        <v>665</v>
      </c>
      <c r="B10" s="303" t="s">
        <v>426</v>
      </c>
      <c r="C10" s="275" t="s">
        <v>294</v>
      </c>
      <c r="D10" s="275" t="s">
        <v>654</v>
      </c>
      <c r="E10" s="275" t="s">
        <v>655</v>
      </c>
      <c r="F10" s="275" t="s">
        <v>362</v>
      </c>
      <c r="G10" s="275" t="s">
        <v>652</v>
      </c>
      <c r="H10" s="275" t="s">
        <v>908</v>
      </c>
      <c r="I10" s="275"/>
      <c r="J10" s="163" t="s">
        <v>656</v>
      </c>
      <c r="K10" s="7"/>
    </row>
    <row r="11" spans="1:12" ht="57" customHeight="1" x14ac:dyDescent="0.25">
      <c r="A11" s="137" t="s">
        <v>666</v>
      </c>
      <c r="B11" s="303" t="s">
        <v>630</v>
      </c>
      <c r="C11" s="275" t="s">
        <v>294</v>
      </c>
      <c r="D11" s="275" t="s">
        <v>657</v>
      </c>
      <c r="E11" s="275" t="s">
        <v>658</v>
      </c>
      <c r="F11" s="275" t="s">
        <v>362</v>
      </c>
      <c r="G11" s="275" t="s">
        <v>659</v>
      </c>
      <c r="H11" s="275" t="s">
        <v>908</v>
      </c>
      <c r="I11" s="275"/>
      <c r="J11" s="163" t="s">
        <v>656</v>
      </c>
      <c r="K11" s="7"/>
    </row>
    <row r="12" spans="1:12" ht="84.75" customHeight="1" x14ac:dyDescent="0.25">
      <c r="A12" s="137" t="s">
        <v>667</v>
      </c>
      <c r="B12" s="303" t="s">
        <v>638</v>
      </c>
      <c r="C12" s="275" t="s">
        <v>294</v>
      </c>
      <c r="D12" s="275" t="s">
        <v>660</v>
      </c>
      <c r="E12" s="275" t="s">
        <v>661</v>
      </c>
      <c r="F12" s="275" t="s">
        <v>362</v>
      </c>
      <c r="G12" s="275" t="s">
        <v>659</v>
      </c>
      <c r="H12" s="275" t="s">
        <v>908</v>
      </c>
      <c r="I12" s="275"/>
      <c r="J12" s="163" t="s">
        <v>656</v>
      </c>
      <c r="K12" s="7"/>
    </row>
    <row r="13" spans="1:12" ht="17.100000000000001" customHeight="1" x14ac:dyDescent="0.25">
      <c r="A13" s="137" t="s">
        <v>668</v>
      </c>
      <c r="B13" s="399" t="s">
        <v>203</v>
      </c>
      <c r="C13" s="399"/>
      <c r="D13" s="399"/>
      <c r="E13" s="399"/>
      <c r="F13" s="399"/>
      <c r="G13" s="399"/>
      <c r="H13" s="399"/>
      <c r="I13" s="399"/>
      <c r="J13" s="399"/>
      <c r="K13" s="7"/>
    </row>
  </sheetData>
  <mergeCells count="4">
    <mergeCell ref="B3:H3"/>
    <mergeCell ref="B2:J2"/>
    <mergeCell ref="B4:J4"/>
    <mergeCell ref="B13:J13"/>
  </mergeCells>
  <phoneticPr fontId="0" type="noConversion"/>
  <dataValidations count="1">
    <dataValidation type="list" allowBlank="1" showInputMessage="1" showErrorMessage="1" sqref="C7:C12">
      <formula1>tipistraživanja1</formula1>
    </dataValidation>
  </dataValidations>
  <pageMargins left="2.2717198581560284E-2" right="0.70000000000000007" top="0.75000000000000011" bottom="0.75000000000000011" header="0.30000000000000004" footer="0.30000000000000004"/>
  <pageSetup paperSize="9" scale="45" orientation="portrait"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17</vt:i4>
      </vt:variant>
      <vt:variant>
        <vt:lpstr>Imenovani rasponi</vt:lpstr>
      </vt:variant>
      <vt:variant>
        <vt:i4>29</vt:i4>
      </vt:variant>
    </vt:vector>
  </HeadingPairs>
  <TitlesOfParts>
    <vt:vector size="46" baseType="lpstr">
      <vt:lpstr>00_A_NASLOVNICA</vt:lpstr>
      <vt:lpstr>1_Druga</vt:lpstr>
      <vt:lpstr>1_izrada izvješća</vt:lpstr>
      <vt:lpstr>2_opći podaci</vt:lpstr>
      <vt:lpstr>3_razvoj kapaciteta</vt:lpstr>
      <vt:lpstr>3a_zapošljavanje</vt:lpstr>
      <vt:lpstr>3b usavršavanje</vt:lpstr>
      <vt:lpstr>4_prirodne vrijednosti</vt:lpstr>
      <vt:lpstr>4a_monitoring i istraživanje</vt:lpstr>
      <vt:lpstr>5_kulturna baština</vt:lpstr>
      <vt:lpstr>6_lokalna zajednica</vt:lpstr>
      <vt:lpstr>7_edukacija i posjećivanje</vt:lpstr>
      <vt:lpstr>7a_praćenje posjetitelja</vt:lpstr>
      <vt:lpstr>8_zaštita od požara</vt:lpstr>
      <vt:lpstr>9_evidencija nadzora</vt:lpstr>
      <vt:lpstr>10_koncesijska odobrenja</vt:lpstr>
      <vt:lpstr>_</vt:lpstr>
      <vt:lpstr>a</vt:lpstr>
      <vt:lpstr>edukacija</vt:lpstr>
      <vt:lpstr>financiranje5</vt:lpstr>
      <vt:lpstr>jedinica</vt:lpstr>
      <vt:lpstr>'1_izrada izvješća'!Podrucje_ispisa</vt:lpstr>
      <vt:lpstr>'10_koncesijska odobrenja'!Podrucje_ispisa</vt:lpstr>
      <vt:lpstr>'2_opći podaci'!Podrucje_ispisa</vt:lpstr>
      <vt:lpstr>'3_razvoj kapaciteta'!Podrucje_ispisa</vt:lpstr>
      <vt:lpstr>'3a_zapošljavanje'!Podrucje_ispisa</vt:lpstr>
      <vt:lpstr>'3b usavršavanje'!Podrucje_ispisa</vt:lpstr>
      <vt:lpstr>'4_prirodne vrijednosti'!Podrucje_ispisa</vt:lpstr>
      <vt:lpstr>'4a_monitoring i istraživanje'!Podrucje_ispisa</vt:lpstr>
      <vt:lpstr>'5_kulturna baština'!Podrucje_ispisa</vt:lpstr>
      <vt:lpstr>'6_lokalna zajednica'!Podrucje_ispisa</vt:lpstr>
      <vt:lpstr>'7_edukacija i posjećivanje'!Podrucje_ispisa</vt:lpstr>
      <vt:lpstr>'7a_praćenje posjetitelja'!Podrucje_ispisa</vt:lpstr>
      <vt:lpstr>'8_zaštita od požara'!Podrucje_ispisa</vt:lpstr>
      <vt:lpstr>'9_evidencija nadzora'!Podrucje_ispisa</vt:lpstr>
      <vt:lpstr>strucnasprema</vt:lpstr>
      <vt:lpstr>strucnasprema3</vt:lpstr>
      <vt:lpstr>temeljprocjene</vt:lpstr>
      <vt:lpstr>tipedukacije3</vt:lpstr>
      <vt:lpstr>tipedukacije4</vt:lpstr>
      <vt:lpstr>tipistrazivanja</vt:lpstr>
      <vt:lpstr>tipistraživanja1</vt:lpstr>
      <vt:lpstr>tipugovora3</vt:lpstr>
      <vt:lpstr>vlasnistvonekretnine3</vt:lpstr>
      <vt:lpstr>vlasnistvonekretnine4</vt:lpstr>
      <vt:lpstr>vlasnistvopokretnine4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Vesna Vukadin</dc:creator>
  <cp:lastModifiedBy>Dario Matanović</cp:lastModifiedBy>
  <cp:lastPrinted>2018-02-16T07:27:35Z</cp:lastPrinted>
  <dcterms:created xsi:type="dcterms:W3CDTF">2015-07-16T12:31:52Z</dcterms:created>
  <dcterms:modified xsi:type="dcterms:W3CDTF">2018-02-23T10:36:12Z</dcterms:modified>
</cp:coreProperties>
</file>